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1"/>
  </bookViews>
  <sheets>
    <sheet name="données" sheetId="1" r:id="rId1"/>
    <sheet name="résultat" sheetId="2" r:id="rId2"/>
  </sheets>
  <definedNames/>
  <calcPr fullCalcOnLoad="1"/>
</workbook>
</file>

<file path=xl/sharedStrings.xml><?xml version="1.0" encoding="utf-8"?>
<sst xmlns="http://schemas.openxmlformats.org/spreadsheetml/2006/main" count="137" uniqueCount="63">
  <si>
    <t>biologique</t>
  </si>
  <si>
    <t>clair</t>
  </si>
  <si>
    <t>correct</t>
  </si>
  <si>
    <t>courant</t>
  </si>
  <si>
    <t>exceptionnel</t>
  </si>
  <si>
    <t>frais</t>
  </si>
  <si>
    <t>haut</t>
  </si>
  <si>
    <t>historique</t>
  </si>
  <si>
    <t>plein</t>
  </si>
  <si>
    <t>populaire</t>
  </si>
  <si>
    <t>régulier</t>
  </si>
  <si>
    <t>sain</t>
  </si>
  <si>
    <t>secondaire</t>
  </si>
  <si>
    <t>sensible</t>
  </si>
  <si>
    <t>simple</t>
  </si>
  <si>
    <t>strict</t>
  </si>
  <si>
    <t>sûr</t>
  </si>
  <si>
    <t>traditionnel</t>
  </si>
  <si>
    <t>utile</t>
  </si>
  <si>
    <t>vaste</t>
  </si>
  <si>
    <t>barrage</t>
  </si>
  <si>
    <t>chef</t>
  </si>
  <si>
    <t>communication</t>
  </si>
  <si>
    <t>compagnie</t>
  </si>
  <si>
    <t>concentration</t>
  </si>
  <si>
    <t>constitution</t>
  </si>
  <si>
    <t>degré</t>
  </si>
  <si>
    <t>détention</t>
  </si>
  <si>
    <t>économie</t>
  </si>
  <si>
    <t>formation</t>
  </si>
  <si>
    <t>lancement</t>
  </si>
  <si>
    <t>observation</t>
  </si>
  <si>
    <t>organe</t>
  </si>
  <si>
    <t>passage</t>
  </si>
  <si>
    <t>pied</t>
  </si>
  <si>
    <t>restauration</t>
  </si>
  <si>
    <t>solution</t>
  </si>
  <si>
    <t>station</t>
  </si>
  <si>
    <t>suspension</t>
  </si>
  <si>
    <t>vol</t>
  </si>
  <si>
    <t>France-société</t>
  </si>
  <si>
    <t>Opinions</t>
  </si>
  <si>
    <t>rang</t>
  </si>
  <si>
    <t xml:space="preserve">   Culture</t>
  </si>
  <si>
    <t>Economie</t>
  </si>
  <si>
    <t>International</t>
  </si>
  <si>
    <t>Politique</t>
  </si>
  <si>
    <t>Environnement</t>
  </si>
  <si>
    <t>Rendez-vous</t>
  </si>
  <si>
    <t>Voyages</t>
  </si>
  <si>
    <t>RESULTATS</t>
  </si>
  <si>
    <t>rang moyen</t>
  </si>
  <si>
    <t>occurrences</t>
  </si>
  <si>
    <t>occur.</t>
  </si>
  <si>
    <t xml:space="preserve"> Livres</t>
  </si>
  <si>
    <t>Cinema</t>
  </si>
  <si>
    <t>Examens</t>
  </si>
  <si>
    <t>Technologie</t>
  </si>
  <si>
    <t>Municipales</t>
  </si>
  <si>
    <t>Médias</t>
  </si>
  <si>
    <t>A_la_une</t>
  </si>
  <si>
    <t>Sports</t>
  </si>
  <si>
    <t>Europe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</si>
</sst>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000000"/>
  </numFmts>
  <fonts count="39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dotted"/>
      <right style="thick"/>
      <top style="thick"/>
      <bottom style="thick"/>
    </border>
    <border>
      <left style="thick"/>
      <right style="dotted"/>
      <top style="thick"/>
      <bottom style="thick"/>
    </border>
    <border>
      <left style="thick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dotted"/>
      <top>
        <color indexed="63"/>
      </top>
      <bottom style="thin"/>
    </border>
    <border>
      <left style="dotted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 style="dotted"/>
      <top style="thin"/>
      <bottom style="thick"/>
    </border>
    <border>
      <left style="dotted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0" fillId="0" borderId="26" xfId="0" applyBorder="1" applyAlignment="1">
      <alignment/>
    </xf>
    <xf numFmtId="0" fontId="1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1" xfId="0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2"/>
  <sheetViews>
    <sheetView zoomScalePageLayoutView="0" workbookViewId="0" topLeftCell="Y1">
      <selection activeCell="AF4" sqref="AF4"/>
    </sheetView>
  </sheetViews>
  <sheetFormatPr defaultColWidth="11.421875" defaultRowHeight="12.75"/>
  <cols>
    <col min="1" max="1" width="17.140625" style="0" customWidth="1"/>
    <col min="2" max="89" width="7.7109375" style="0" customWidth="1"/>
  </cols>
  <sheetData>
    <row r="1" spans="2:51" ht="14.25" thickBot="1" thickTop="1">
      <c r="B1" s="3" t="s">
        <v>43</v>
      </c>
      <c r="C1" s="4"/>
      <c r="D1" s="16" t="s">
        <v>40</v>
      </c>
      <c r="E1" s="2"/>
      <c r="F1" s="17" t="s">
        <v>41</v>
      </c>
      <c r="G1" s="18"/>
      <c r="H1" s="20" t="s">
        <v>44</v>
      </c>
      <c r="I1" s="21"/>
      <c r="J1" s="20" t="s">
        <v>45</v>
      </c>
      <c r="K1" s="21"/>
      <c r="L1" s="23" t="s">
        <v>46</v>
      </c>
      <c r="M1" s="18"/>
      <c r="N1" s="23" t="s">
        <v>47</v>
      </c>
      <c r="O1" s="18"/>
      <c r="P1" s="32" t="s">
        <v>54</v>
      </c>
      <c r="Q1" s="24"/>
      <c r="R1" s="17" t="s">
        <v>48</v>
      </c>
      <c r="S1" s="18"/>
      <c r="T1" s="17" t="s">
        <v>49</v>
      </c>
      <c r="U1" s="19"/>
      <c r="V1" s="32" t="s">
        <v>55</v>
      </c>
      <c r="W1" s="33"/>
      <c r="X1" s="17" t="s">
        <v>56</v>
      </c>
      <c r="Y1" s="33"/>
      <c r="Z1" s="23" t="s">
        <v>57</v>
      </c>
      <c r="AA1" s="33"/>
      <c r="AB1" s="17" t="s">
        <v>58</v>
      </c>
      <c r="AC1" s="33"/>
      <c r="AD1" s="17" t="s">
        <v>59</v>
      </c>
      <c r="AE1" s="19"/>
      <c r="AF1" s="17" t="s">
        <v>60</v>
      </c>
      <c r="AG1" s="19"/>
      <c r="AH1" s="17" t="s">
        <v>61</v>
      </c>
      <c r="AI1" s="19"/>
      <c r="AJ1" s="17" t="s">
        <v>62</v>
      </c>
      <c r="AK1" s="1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2:37" ht="14.25" thickBot="1" thickTop="1">
      <c r="B2" s="6" t="s">
        <v>53</v>
      </c>
      <c r="C2" s="5" t="s">
        <v>42</v>
      </c>
      <c r="D2" s="6" t="s">
        <v>53</v>
      </c>
      <c r="E2" s="5" t="s">
        <v>42</v>
      </c>
      <c r="F2" s="6" t="s">
        <v>53</v>
      </c>
      <c r="G2" s="5" t="s">
        <v>42</v>
      </c>
      <c r="H2" s="6" t="s">
        <v>53</v>
      </c>
      <c r="I2" s="5" t="s">
        <v>42</v>
      </c>
      <c r="J2" s="6" t="s">
        <v>53</v>
      </c>
      <c r="K2" s="5" t="s">
        <v>42</v>
      </c>
      <c r="L2" s="6" t="s">
        <v>53</v>
      </c>
      <c r="M2" s="5" t="s">
        <v>42</v>
      </c>
      <c r="N2" s="30" t="s">
        <v>53</v>
      </c>
      <c r="O2" s="31" t="s">
        <v>42</v>
      </c>
      <c r="P2" s="30" t="s">
        <v>53</v>
      </c>
      <c r="Q2" s="31" t="s">
        <v>42</v>
      </c>
      <c r="R2" s="30" t="s">
        <v>53</v>
      </c>
      <c r="S2" s="31" t="s">
        <v>42</v>
      </c>
      <c r="T2" s="30" t="s">
        <v>53</v>
      </c>
      <c r="U2" s="31" t="s">
        <v>42</v>
      </c>
      <c r="V2" s="30" t="s">
        <v>53</v>
      </c>
      <c r="W2" s="31" t="s">
        <v>42</v>
      </c>
      <c r="X2" s="30" t="s">
        <v>53</v>
      </c>
      <c r="Y2" s="31" t="s">
        <v>42</v>
      </c>
      <c r="Z2" s="30" t="s">
        <v>53</v>
      </c>
      <c r="AA2" s="31" t="s">
        <v>42</v>
      </c>
      <c r="AB2" s="30" t="s">
        <v>53</v>
      </c>
      <c r="AC2" s="31" t="s">
        <v>42</v>
      </c>
      <c r="AD2" s="30" t="s">
        <v>53</v>
      </c>
      <c r="AE2" s="31" t="s">
        <v>42</v>
      </c>
      <c r="AF2" s="30" t="s">
        <v>53</v>
      </c>
      <c r="AG2" s="31" t="s">
        <v>42</v>
      </c>
      <c r="AH2" s="30" t="s">
        <v>53</v>
      </c>
      <c r="AI2" s="31" t="s">
        <v>42</v>
      </c>
      <c r="AJ2" s="30" t="s">
        <v>53</v>
      </c>
      <c r="AK2" s="31" t="s">
        <v>42</v>
      </c>
    </row>
    <row r="3" spans="1:37" ht="13.5" thickTop="1">
      <c r="A3" s="22" t="s">
        <v>20</v>
      </c>
      <c r="B3" s="7">
        <v>11</v>
      </c>
      <c r="C3" s="8">
        <v>34</v>
      </c>
      <c r="D3" s="7">
        <v>12</v>
      </c>
      <c r="E3" s="8">
        <v>35</v>
      </c>
      <c r="F3" s="9">
        <v>6</v>
      </c>
      <c r="G3" s="10">
        <v>39</v>
      </c>
      <c r="H3" s="9">
        <v>9</v>
      </c>
      <c r="I3" s="10">
        <v>35</v>
      </c>
      <c r="J3" s="9">
        <v>72</v>
      </c>
      <c r="K3" s="10">
        <v>25</v>
      </c>
      <c r="L3" s="9">
        <v>27</v>
      </c>
      <c r="M3" s="10">
        <v>27</v>
      </c>
      <c r="N3" s="9">
        <v>70</v>
      </c>
      <c r="O3" s="10">
        <v>20</v>
      </c>
      <c r="P3" s="9">
        <v>3</v>
      </c>
      <c r="Q3" s="10">
        <v>38</v>
      </c>
      <c r="R3" s="9">
        <v>13</v>
      </c>
      <c r="S3" s="10">
        <v>32</v>
      </c>
      <c r="T3" s="9">
        <v>49</v>
      </c>
      <c r="U3" s="10">
        <v>25</v>
      </c>
      <c r="V3" s="34">
        <v>80</v>
      </c>
      <c r="W3" s="35">
        <v>22</v>
      </c>
      <c r="X3" s="34">
        <v>0</v>
      </c>
      <c r="Y3" s="35">
        <v>36</v>
      </c>
      <c r="Z3" s="34">
        <v>2</v>
      </c>
      <c r="AA3" s="35">
        <v>34</v>
      </c>
      <c r="AB3" s="34">
        <v>12</v>
      </c>
      <c r="AC3" s="35">
        <v>20</v>
      </c>
      <c r="AD3" s="7">
        <v>25</v>
      </c>
      <c r="AE3" s="8">
        <v>25</v>
      </c>
      <c r="AF3" s="7">
        <v>41</v>
      </c>
      <c r="AG3" s="8">
        <v>29</v>
      </c>
      <c r="AH3" s="7">
        <v>2</v>
      </c>
      <c r="AI3" s="8">
        <v>38</v>
      </c>
      <c r="AJ3" s="7">
        <v>11</v>
      </c>
      <c r="AK3" s="8">
        <v>36</v>
      </c>
    </row>
    <row r="4" spans="1:37" ht="12.75">
      <c r="A4" s="11" t="s">
        <v>0</v>
      </c>
      <c r="B4" s="12">
        <v>0</v>
      </c>
      <c r="C4" s="13">
        <v>40</v>
      </c>
      <c r="D4" s="12">
        <v>11</v>
      </c>
      <c r="E4" s="13">
        <v>36</v>
      </c>
      <c r="F4" s="12">
        <v>29</v>
      </c>
      <c r="G4" s="13">
        <v>23</v>
      </c>
      <c r="H4" s="12">
        <v>7</v>
      </c>
      <c r="I4" s="13">
        <v>37</v>
      </c>
      <c r="J4" s="12">
        <v>15</v>
      </c>
      <c r="K4" s="13">
        <v>39</v>
      </c>
      <c r="L4" s="12">
        <v>11</v>
      </c>
      <c r="M4" s="13">
        <v>36</v>
      </c>
      <c r="N4" s="12">
        <v>88</v>
      </c>
      <c r="O4" s="13">
        <v>14</v>
      </c>
      <c r="P4" s="12">
        <v>20</v>
      </c>
      <c r="Q4" s="13">
        <v>34</v>
      </c>
      <c r="R4" s="12">
        <v>42</v>
      </c>
      <c r="S4" s="13">
        <v>20</v>
      </c>
      <c r="T4" s="12">
        <v>14</v>
      </c>
      <c r="U4" s="13">
        <v>34</v>
      </c>
      <c r="V4" s="36">
        <v>40</v>
      </c>
      <c r="W4" s="37">
        <v>30</v>
      </c>
      <c r="X4" s="36">
        <v>0</v>
      </c>
      <c r="Y4" s="37">
        <v>40</v>
      </c>
      <c r="Z4" s="36">
        <v>0</v>
      </c>
      <c r="AA4" s="37">
        <v>40</v>
      </c>
      <c r="AB4" s="36">
        <v>0</v>
      </c>
      <c r="AC4" s="37">
        <v>40</v>
      </c>
      <c r="AD4" s="12">
        <v>1</v>
      </c>
      <c r="AE4" s="13">
        <v>40</v>
      </c>
      <c r="AF4" s="12">
        <v>41</v>
      </c>
      <c r="AG4" s="13">
        <v>30</v>
      </c>
      <c r="AH4" s="12">
        <v>20</v>
      </c>
      <c r="AI4" s="13">
        <v>24</v>
      </c>
      <c r="AJ4" s="12">
        <v>16</v>
      </c>
      <c r="AK4" s="13">
        <v>34</v>
      </c>
    </row>
    <row r="5" spans="1:37" ht="12.75">
      <c r="A5" s="11" t="s">
        <v>21</v>
      </c>
      <c r="B5" s="12">
        <v>509</v>
      </c>
      <c r="C5" s="13">
        <v>1</v>
      </c>
      <c r="D5" s="12">
        <v>812</v>
      </c>
      <c r="E5" s="13">
        <v>1</v>
      </c>
      <c r="F5" s="12">
        <v>502</v>
      </c>
      <c r="G5" s="13">
        <v>2</v>
      </c>
      <c r="H5" s="12">
        <v>532</v>
      </c>
      <c r="I5" s="13">
        <v>2</v>
      </c>
      <c r="J5" s="12">
        <v>3307</v>
      </c>
      <c r="K5" s="13">
        <v>1</v>
      </c>
      <c r="L5" s="12">
        <v>1013</v>
      </c>
      <c r="M5" s="13">
        <v>1</v>
      </c>
      <c r="N5" s="12">
        <v>224</v>
      </c>
      <c r="O5" s="13">
        <v>1</v>
      </c>
      <c r="P5" s="12">
        <v>429</v>
      </c>
      <c r="Q5" s="13">
        <v>1</v>
      </c>
      <c r="R5" s="12">
        <v>293</v>
      </c>
      <c r="S5" s="13">
        <v>1</v>
      </c>
      <c r="T5" s="12">
        <v>540</v>
      </c>
      <c r="U5" s="13">
        <v>6</v>
      </c>
      <c r="V5" s="36">
        <v>651</v>
      </c>
      <c r="W5" s="37">
        <v>1</v>
      </c>
      <c r="X5" s="36">
        <v>433</v>
      </c>
      <c r="Y5" s="37">
        <v>2</v>
      </c>
      <c r="Z5" s="36">
        <v>202</v>
      </c>
      <c r="AA5" s="37">
        <v>5</v>
      </c>
      <c r="AB5" s="36">
        <v>249</v>
      </c>
      <c r="AC5" s="37">
        <v>1</v>
      </c>
      <c r="AD5" s="12">
        <v>639</v>
      </c>
      <c r="AE5" s="13">
        <v>1</v>
      </c>
      <c r="AF5" s="12">
        <v>1396</v>
      </c>
      <c r="AG5" s="13">
        <v>1</v>
      </c>
      <c r="AH5" s="12">
        <v>93</v>
      </c>
      <c r="AI5" s="13">
        <v>9</v>
      </c>
      <c r="AJ5" s="12">
        <v>1400</v>
      </c>
      <c r="AK5" s="13">
        <v>2</v>
      </c>
    </row>
    <row r="6" spans="1:37" ht="12.75">
      <c r="A6" s="11" t="s">
        <v>1</v>
      </c>
      <c r="B6" s="12">
        <v>62</v>
      </c>
      <c r="C6" s="13">
        <v>20</v>
      </c>
      <c r="D6" s="12">
        <v>89</v>
      </c>
      <c r="E6" s="13">
        <v>17</v>
      </c>
      <c r="F6" s="12">
        <v>116</v>
      </c>
      <c r="G6" s="13">
        <v>10</v>
      </c>
      <c r="H6" s="12">
        <v>38</v>
      </c>
      <c r="I6" s="13">
        <v>23</v>
      </c>
      <c r="J6" s="12">
        <v>158</v>
      </c>
      <c r="K6" s="13">
        <v>17</v>
      </c>
      <c r="L6" s="12">
        <v>112</v>
      </c>
      <c r="M6" s="13">
        <v>13</v>
      </c>
      <c r="N6" s="12">
        <v>27</v>
      </c>
      <c r="O6" s="13">
        <v>27</v>
      </c>
      <c r="P6" s="12">
        <v>45</v>
      </c>
      <c r="Q6" s="13">
        <v>25</v>
      </c>
      <c r="R6" s="12">
        <v>54</v>
      </c>
      <c r="S6" s="13">
        <v>16</v>
      </c>
      <c r="T6" s="12">
        <v>113</v>
      </c>
      <c r="U6" s="13">
        <v>19</v>
      </c>
      <c r="V6" s="36">
        <v>160</v>
      </c>
      <c r="W6" s="37">
        <v>13</v>
      </c>
      <c r="X6" s="36">
        <v>60</v>
      </c>
      <c r="Y6" s="37">
        <v>16</v>
      </c>
      <c r="Z6" s="36">
        <v>74</v>
      </c>
      <c r="AA6" s="37">
        <v>15</v>
      </c>
      <c r="AB6" s="36">
        <v>29</v>
      </c>
      <c r="AC6" s="37">
        <v>12</v>
      </c>
      <c r="AD6" s="12">
        <v>242</v>
      </c>
      <c r="AE6" s="13">
        <v>3</v>
      </c>
      <c r="AF6" s="12">
        <v>106</v>
      </c>
      <c r="AG6" s="13">
        <v>19</v>
      </c>
      <c r="AH6" s="12">
        <v>98</v>
      </c>
      <c r="AI6" s="13">
        <v>8</v>
      </c>
      <c r="AJ6" s="12">
        <v>89</v>
      </c>
      <c r="AK6" s="13">
        <v>18</v>
      </c>
    </row>
    <row r="7" spans="1:37" ht="12.75">
      <c r="A7" s="11" t="s">
        <v>22</v>
      </c>
      <c r="B7" s="12">
        <v>99</v>
      </c>
      <c r="C7" s="13">
        <v>14</v>
      </c>
      <c r="D7" s="12">
        <v>118</v>
      </c>
      <c r="E7" s="13">
        <v>13</v>
      </c>
      <c r="F7" s="12">
        <v>97</v>
      </c>
      <c r="G7" s="13">
        <v>11</v>
      </c>
      <c r="H7" s="12">
        <v>87</v>
      </c>
      <c r="I7" s="13">
        <v>12</v>
      </c>
      <c r="J7" s="12">
        <v>126</v>
      </c>
      <c r="K7" s="13">
        <v>19</v>
      </c>
      <c r="L7" s="12">
        <v>167</v>
      </c>
      <c r="M7" s="13">
        <v>7</v>
      </c>
      <c r="N7" s="12">
        <v>116</v>
      </c>
      <c r="O7" s="13">
        <v>9</v>
      </c>
      <c r="P7" s="12">
        <v>68</v>
      </c>
      <c r="Q7" s="13">
        <v>18</v>
      </c>
      <c r="R7" s="12">
        <v>80</v>
      </c>
      <c r="S7" s="13">
        <v>12</v>
      </c>
      <c r="T7" s="12">
        <v>64</v>
      </c>
      <c r="U7" s="13">
        <v>23</v>
      </c>
      <c r="V7" s="36">
        <v>147</v>
      </c>
      <c r="W7" s="37">
        <v>14</v>
      </c>
      <c r="X7" s="36">
        <v>93</v>
      </c>
      <c r="Y7" s="37">
        <v>12</v>
      </c>
      <c r="Z7" s="36">
        <v>262</v>
      </c>
      <c r="AA7" s="37">
        <v>4</v>
      </c>
      <c r="AB7" s="36">
        <v>46</v>
      </c>
      <c r="AC7" s="37">
        <v>6</v>
      </c>
      <c r="AD7" s="12">
        <v>353</v>
      </c>
      <c r="AE7" s="13">
        <v>2</v>
      </c>
      <c r="AF7" s="12">
        <v>168</v>
      </c>
      <c r="AG7" s="13">
        <v>13</v>
      </c>
      <c r="AH7" s="12">
        <v>52</v>
      </c>
      <c r="AI7" s="13">
        <v>15</v>
      </c>
      <c r="AJ7" s="12">
        <v>73</v>
      </c>
      <c r="AK7" s="13">
        <v>20</v>
      </c>
    </row>
    <row r="8" spans="1:37" ht="12.75">
      <c r="A8" s="11" t="s">
        <v>23</v>
      </c>
      <c r="B8" s="12">
        <v>280</v>
      </c>
      <c r="C8" s="13">
        <v>2</v>
      </c>
      <c r="D8" s="12">
        <v>87</v>
      </c>
      <c r="E8" s="13">
        <v>18</v>
      </c>
      <c r="F8" s="12">
        <v>50</v>
      </c>
      <c r="G8" s="13">
        <v>18</v>
      </c>
      <c r="H8" s="12">
        <v>483</v>
      </c>
      <c r="I8" s="13">
        <v>4</v>
      </c>
      <c r="J8" s="12">
        <v>307</v>
      </c>
      <c r="K8" s="13">
        <v>9</v>
      </c>
      <c r="L8" s="12">
        <v>48</v>
      </c>
      <c r="M8" s="13">
        <v>20</v>
      </c>
      <c r="N8" s="12">
        <v>79</v>
      </c>
      <c r="O8" s="13">
        <v>16</v>
      </c>
      <c r="P8" s="12">
        <v>86</v>
      </c>
      <c r="Q8" s="13">
        <v>15</v>
      </c>
      <c r="R8" s="12">
        <v>109</v>
      </c>
      <c r="S8" s="13">
        <v>8</v>
      </c>
      <c r="T8" s="12">
        <v>627</v>
      </c>
      <c r="U8" s="13">
        <v>5</v>
      </c>
      <c r="V8" s="36">
        <v>175</v>
      </c>
      <c r="W8" s="37">
        <v>11</v>
      </c>
      <c r="X8" s="36">
        <v>106</v>
      </c>
      <c r="Y8" s="37">
        <v>10</v>
      </c>
      <c r="Z8" s="36">
        <v>66</v>
      </c>
      <c r="AA8" s="37">
        <v>17</v>
      </c>
      <c r="AB8" s="36">
        <v>10</v>
      </c>
      <c r="AC8" s="37">
        <v>23</v>
      </c>
      <c r="AD8" s="12">
        <v>47</v>
      </c>
      <c r="AE8" s="13">
        <v>18</v>
      </c>
      <c r="AF8" s="12">
        <v>248</v>
      </c>
      <c r="AG8" s="13">
        <v>6</v>
      </c>
      <c r="AH8" s="12">
        <v>49</v>
      </c>
      <c r="AI8" s="13">
        <v>16</v>
      </c>
      <c r="AJ8" s="12">
        <v>166</v>
      </c>
      <c r="AK8" s="13">
        <v>9</v>
      </c>
    </row>
    <row r="9" spans="1:37" ht="12.75">
      <c r="A9" s="11" t="s">
        <v>24</v>
      </c>
      <c r="B9" s="12">
        <v>41</v>
      </c>
      <c r="C9" s="13">
        <v>25</v>
      </c>
      <c r="D9" s="12">
        <v>26</v>
      </c>
      <c r="E9" s="13">
        <v>31</v>
      </c>
      <c r="F9" s="12">
        <v>38</v>
      </c>
      <c r="G9" s="13">
        <v>20</v>
      </c>
      <c r="H9" s="12">
        <v>30</v>
      </c>
      <c r="I9" s="13">
        <v>24</v>
      </c>
      <c r="J9" s="12">
        <v>43</v>
      </c>
      <c r="K9" s="13">
        <v>32</v>
      </c>
      <c r="L9" s="12">
        <v>15</v>
      </c>
      <c r="M9" s="13">
        <v>34</v>
      </c>
      <c r="N9" s="12">
        <v>55</v>
      </c>
      <c r="O9" s="13">
        <v>22</v>
      </c>
      <c r="P9" s="12">
        <v>36</v>
      </c>
      <c r="Q9" s="13">
        <v>27</v>
      </c>
      <c r="R9" s="12">
        <v>23</v>
      </c>
      <c r="S9" s="13">
        <v>28</v>
      </c>
      <c r="T9" s="12">
        <v>25</v>
      </c>
      <c r="U9" s="13">
        <v>30</v>
      </c>
      <c r="V9" s="36">
        <v>83</v>
      </c>
      <c r="W9" s="37">
        <v>21</v>
      </c>
      <c r="X9" s="36">
        <v>19</v>
      </c>
      <c r="Y9" s="37">
        <v>25</v>
      </c>
      <c r="Z9" s="36">
        <v>28</v>
      </c>
      <c r="AA9" s="37">
        <v>23</v>
      </c>
      <c r="AB9" s="36">
        <v>7</v>
      </c>
      <c r="AC9" s="37">
        <v>25</v>
      </c>
      <c r="AD9" s="12">
        <v>48</v>
      </c>
      <c r="AE9" s="13">
        <v>17</v>
      </c>
      <c r="AF9" s="12">
        <v>38</v>
      </c>
      <c r="AG9" s="13">
        <v>32</v>
      </c>
      <c r="AH9" s="12">
        <v>19</v>
      </c>
      <c r="AI9" s="13">
        <v>25</v>
      </c>
      <c r="AJ9" s="12">
        <v>21</v>
      </c>
      <c r="AK9" s="13">
        <v>31</v>
      </c>
    </row>
    <row r="10" spans="1:37" ht="12.75">
      <c r="A10" s="11" t="s">
        <v>25</v>
      </c>
      <c r="B10" s="12">
        <v>5</v>
      </c>
      <c r="C10" s="13">
        <v>37</v>
      </c>
      <c r="D10" s="12">
        <v>52</v>
      </c>
      <c r="E10" s="13">
        <v>23</v>
      </c>
      <c r="F10" s="12">
        <v>28</v>
      </c>
      <c r="G10" s="13">
        <v>24</v>
      </c>
      <c r="H10" s="12">
        <v>12</v>
      </c>
      <c r="I10" s="13">
        <v>32</v>
      </c>
      <c r="J10" s="12">
        <v>60</v>
      </c>
      <c r="K10" s="13">
        <v>29</v>
      </c>
      <c r="L10" s="12">
        <v>82</v>
      </c>
      <c r="M10" s="13">
        <v>16</v>
      </c>
      <c r="N10" s="12">
        <v>13</v>
      </c>
      <c r="O10" s="13">
        <v>35</v>
      </c>
      <c r="P10" s="12">
        <v>23</v>
      </c>
      <c r="Q10" s="13">
        <v>32</v>
      </c>
      <c r="R10" s="12">
        <v>3</v>
      </c>
      <c r="S10" s="13">
        <v>39</v>
      </c>
      <c r="T10" s="12">
        <v>0</v>
      </c>
      <c r="U10" s="13">
        <v>38</v>
      </c>
      <c r="V10" s="36">
        <v>8</v>
      </c>
      <c r="W10" s="37">
        <v>37</v>
      </c>
      <c r="X10" s="36">
        <v>19</v>
      </c>
      <c r="Y10" s="37">
        <v>24</v>
      </c>
      <c r="Z10" s="36">
        <v>12</v>
      </c>
      <c r="AA10" s="37">
        <v>29</v>
      </c>
      <c r="AB10" s="36">
        <v>15</v>
      </c>
      <c r="AC10" s="37">
        <v>16</v>
      </c>
      <c r="AD10" s="12">
        <v>19</v>
      </c>
      <c r="AE10" s="13">
        <v>30</v>
      </c>
      <c r="AF10" s="12">
        <v>60</v>
      </c>
      <c r="AG10" s="13">
        <v>24</v>
      </c>
      <c r="AH10" s="12">
        <v>14</v>
      </c>
      <c r="AI10" s="13">
        <v>27</v>
      </c>
      <c r="AJ10" s="12">
        <v>42</v>
      </c>
      <c r="AK10" s="13">
        <v>25</v>
      </c>
    </row>
    <row r="11" spans="1:37" ht="12.75">
      <c r="A11" s="11" t="s">
        <v>2</v>
      </c>
      <c r="B11" s="12">
        <v>15</v>
      </c>
      <c r="C11" s="13">
        <v>32</v>
      </c>
      <c r="D11" s="12">
        <v>9</v>
      </c>
      <c r="E11" s="13">
        <v>37</v>
      </c>
      <c r="F11" s="12">
        <v>3</v>
      </c>
      <c r="G11" s="13">
        <v>40</v>
      </c>
      <c r="H11" s="12">
        <v>1</v>
      </c>
      <c r="I11" s="13">
        <v>40</v>
      </c>
      <c r="J11" s="12">
        <v>10</v>
      </c>
      <c r="K11" s="13">
        <v>40</v>
      </c>
      <c r="L11" s="12">
        <v>4</v>
      </c>
      <c r="M11" s="13">
        <v>38</v>
      </c>
      <c r="N11" s="12">
        <v>3</v>
      </c>
      <c r="O11" s="13">
        <v>39</v>
      </c>
      <c r="P11" s="12">
        <v>55</v>
      </c>
      <c r="Q11" s="13">
        <v>20</v>
      </c>
      <c r="R11" s="12">
        <v>5</v>
      </c>
      <c r="S11" s="13">
        <v>38</v>
      </c>
      <c r="T11" s="12">
        <v>0</v>
      </c>
      <c r="U11" s="13">
        <v>40</v>
      </c>
      <c r="V11" s="36">
        <v>20</v>
      </c>
      <c r="W11" s="37">
        <v>35</v>
      </c>
      <c r="X11" s="36">
        <v>0</v>
      </c>
      <c r="Y11" s="37">
        <v>39</v>
      </c>
      <c r="Z11" s="36">
        <v>3</v>
      </c>
      <c r="AA11" s="37">
        <v>33</v>
      </c>
      <c r="AB11" s="36">
        <v>0</v>
      </c>
      <c r="AC11" s="37">
        <v>39</v>
      </c>
      <c r="AD11" s="12">
        <v>31</v>
      </c>
      <c r="AE11" s="13">
        <v>22</v>
      </c>
      <c r="AF11" s="12">
        <v>10</v>
      </c>
      <c r="AG11" s="13">
        <v>40</v>
      </c>
      <c r="AH11" s="12">
        <v>1</v>
      </c>
      <c r="AI11" s="13">
        <v>40</v>
      </c>
      <c r="AJ11" s="12">
        <v>5</v>
      </c>
      <c r="AK11" s="13">
        <v>39</v>
      </c>
    </row>
    <row r="12" spans="1:37" ht="12.75">
      <c r="A12" s="11" t="s">
        <v>3</v>
      </c>
      <c r="B12" s="12">
        <v>79</v>
      </c>
      <c r="C12" s="13">
        <v>16</v>
      </c>
      <c r="D12" s="12">
        <v>144</v>
      </c>
      <c r="E12" s="13">
        <v>11</v>
      </c>
      <c r="F12" s="12">
        <v>61</v>
      </c>
      <c r="G12" s="13">
        <v>15</v>
      </c>
      <c r="H12" s="12">
        <v>128</v>
      </c>
      <c r="I12" s="13">
        <v>8</v>
      </c>
      <c r="J12" s="12">
        <v>179</v>
      </c>
      <c r="K12" s="13">
        <v>16</v>
      </c>
      <c r="L12" s="12">
        <v>91</v>
      </c>
      <c r="M12" s="13">
        <v>15</v>
      </c>
      <c r="N12" s="12">
        <v>86</v>
      </c>
      <c r="O12" s="13">
        <v>15</v>
      </c>
      <c r="P12" s="12">
        <v>114</v>
      </c>
      <c r="Q12" s="13">
        <v>13</v>
      </c>
      <c r="R12" s="12">
        <v>46</v>
      </c>
      <c r="S12" s="13">
        <v>18</v>
      </c>
      <c r="T12" s="12">
        <v>53</v>
      </c>
      <c r="U12" s="13">
        <v>24</v>
      </c>
      <c r="V12" s="36">
        <v>125</v>
      </c>
      <c r="W12" s="37">
        <v>18</v>
      </c>
      <c r="X12" s="36">
        <v>41</v>
      </c>
      <c r="Y12" s="37">
        <v>18</v>
      </c>
      <c r="Z12" s="36">
        <v>169</v>
      </c>
      <c r="AA12" s="37">
        <v>6</v>
      </c>
      <c r="AB12" s="36">
        <v>18</v>
      </c>
      <c r="AC12" s="37">
        <v>14</v>
      </c>
      <c r="AD12" s="12">
        <v>67</v>
      </c>
      <c r="AE12" s="13">
        <v>13</v>
      </c>
      <c r="AF12" s="12">
        <v>151</v>
      </c>
      <c r="AG12" s="13">
        <v>16</v>
      </c>
      <c r="AH12" s="12">
        <v>32</v>
      </c>
      <c r="AI12" s="13">
        <v>19</v>
      </c>
      <c r="AJ12" s="12">
        <v>94</v>
      </c>
      <c r="AK12" s="13">
        <v>17</v>
      </c>
    </row>
    <row r="13" spans="1:37" ht="12.75">
      <c r="A13" s="11" t="s">
        <v>26</v>
      </c>
      <c r="B13" s="12">
        <v>19</v>
      </c>
      <c r="C13" s="13">
        <v>28</v>
      </c>
      <c r="D13" s="12">
        <v>34</v>
      </c>
      <c r="E13" s="13">
        <v>27</v>
      </c>
      <c r="F13" s="12">
        <v>13</v>
      </c>
      <c r="G13" s="13">
        <v>35</v>
      </c>
      <c r="H13" s="12">
        <v>10</v>
      </c>
      <c r="I13" s="13">
        <v>34</v>
      </c>
      <c r="J13" s="12">
        <v>65</v>
      </c>
      <c r="K13" s="13">
        <v>28</v>
      </c>
      <c r="L13" s="12">
        <v>26</v>
      </c>
      <c r="M13" s="13">
        <v>28</v>
      </c>
      <c r="N13" s="12">
        <v>34</v>
      </c>
      <c r="O13" s="13">
        <v>25</v>
      </c>
      <c r="P13" s="12">
        <v>21</v>
      </c>
      <c r="Q13" s="13">
        <v>33</v>
      </c>
      <c r="R13" s="12">
        <v>30</v>
      </c>
      <c r="S13" s="13">
        <v>24</v>
      </c>
      <c r="T13" s="12">
        <v>32</v>
      </c>
      <c r="U13" s="13">
        <v>27</v>
      </c>
      <c r="V13" s="36">
        <v>25</v>
      </c>
      <c r="W13" s="37">
        <v>33</v>
      </c>
      <c r="X13" s="36">
        <v>7</v>
      </c>
      <c r="Y13" s="37">
        <v>31</v>
      </c>
      <c r="Z13" s="36">
        <v>9</v>
      </c>
      <c r="AA13" s="37">
        <v>30</v>
      </c>
      <c r="AB13" s="36">
        <v>2</v>
      </c>
      <c r="AC13" s="37">
        <v>34</v>
      </c>
      <c r="AD13" s="12">
        <v>8</v>
      </c>
      <c r="AE13" s="13">
        <v>33</v>
      </c>
      <c r="AF13" s="12">
        <v>49</v>
      </c>
      <c r="AG13" s="13">
        <v>27</v>
      </c>
      <c r="AH13" s="12">
        <v>3</v>
      </c>
      <c r="AI13" s="13">
        <v>37</v>
      </c>
      <c r="AJ13" s="12">
        <v>30</v>
      </c>
      <c r="AK13" s="13">
        <v>28</v>
      </c>
    </row>
    <row r="14" spans="1:37" ht="12.75">
      <c r="A14" s="11" t="s">
        <v>27</v>
      </c>
      <c r="B14" s="12">
        <v>12</v>
      </c>
      <c r="C14" s="13">
        <v>33</v>
      </c>
      <c r="D14" s="12">
        <v>192</v>
      </c>
      <c r="E14" s="13">
        <v>6</v>
      </c>
      <c r="F14" s="12">
        <v>23</v>
      </c>
      <c r="G14" s="13">
        <v>25</v>
      </c>
      <c r="H14" s="12">
        <v>46</v>
      </c>
      <c r="I14" s="13">
        <v>21</v>
      </c>
      <c r="J14" s="12">
        <v>299</v>
      </c>
      <c r="K14" s="13">
        <v>10</v>
      </c>
      <c r="L14" s="12">
        <v>38</v>
      </c>
      <c r="M14" s="13">
        <v>23</v>
      </c>
      <c r="N14" s="12">
        <v>0</v>
      </c>
      <c r="O14" s="13">
        <v>40</v>
      </c>
      <c r="P14" s="12">
        <v>32</v>
      </c>
      <c r="Q14" s="13">
        <v>28</v>
      </c>
      <c r="R14" s="12">
        <v>2</v>
      </c>
      <c r="S14" s="13">
        <v>40</v>
      </c>
      <c r="T14" s="12">
        <v>0</v>
      </c>
      <c r="U14" s="13">
        <v>37</v>
      </c>
      <c r="V14" s="36">
        <v>22</v>
      </c>
      <c r="W14" s="37">
        <v>34</v>
      </c>
      <c r="X14" s="36">
        <v>0</v>
      </c>
      <c r="Y14" s="37">
        <v>35</v>
      </c>
      <c r="Z14" s="36">
        <v>3</v>
      </c>
      <c r="AA14" s="37">
        <v>32</v>
      </c>
      <c r="AB14" s="36">
        <v>3</v>
      </c>
      <c r="AC14" s="37">
        <v>32</v>
      </c>
      <c r="AD14" s="12">
        <v>21</v>
      </c>
      <c r="AE14" s="13">
        <v>27</v>
      </c>
      <c r="AF14" s="12">
        <v>157</v>
      </c>
      <c r="AG14" s="13">
        <v>15</v>
      </c>
      <c r="AH14" s="12">
        <v>7</v>
      </c>
      <c r="AI14" s="13">
        <v>35</v>
      </c>
      <c r="AJ14" s="12">
        <v>111</v>
      </c>
      <c r="AK14" s="13">
        <v>15</v>
      </c>
    </row>
    <row r="15" spans="1:37" ht="12.75">
      <c r="A15" s="11" t="s">
        <v>28</v>
      </c>
      <c r="B15" s="12">
        <v>71</v>
      </c>
      <c r="C15" s="13">
        <v>18</v>
      </c>
      <c r="D15" s="12">
        <v>329</v>
      </c>
      <c r="E15" s="13">
        <v>2</v>
      </c>
      <c r="F15" s="12">
        <v>521</v>
      </c>
      <c r="G15" s="13">
        <v>1</v>
      </c>
      <c r="H15" s="12">
        <v>1466</v>
      </c>
      <c r="I15" s="13">
        <v>1</v>
      </c>
      <c r="J15" s="12">
        <v>768</v>
      </c>
      <c r="K15" s="13">
        <v>2</v>
      </c>
      <c r="L15" s="12">
        <v>323</v>
      </c>
      <c r="M15" s="13">
        <v>2</v>
      </c>
      <c r="N15" s="12">
        <v>158</v>
      </c>
      <c r="O15" s="13">
        <v>5</v>
      </c>
      <c r="P15" s="12">
        <v>230</v>
      </c>
      <c r="Q15" s="13">
        <v>6</v>
      </c>
      <c r="R15" s="12">
        <v>52</v>
      </c>
      <c r="S15" s="13">
        <v>17</v>
      </c>
      <c r="T15" s="12">
        <v>118</v>
      </c>
      <c r="U15" s="13">
        <v>18</v>
      </c>
      <c r="V15" s="36">
        <v>238</v>
      </c>
      <c r="W15" s="37">
        <v>10</v>
      </c>
      <c r="X15" s="36">
        <v>677</v>
      </c>
      <c r="Y15" s="37">
        <v>1</v>
      </c>
      <c r="Z15" s="36">
        <v>136</v>
      </c>
      <c r="AA15" s="37">
        <v>11</v>
      </c>
      <c r="AB15" s="36">
        <v>73</v>
      </c>
      <c r="AC15" s="37">
        <v>2</v>
      </c>
      <c r="AD15" s="12">
        <v>106</v>
      </c>
      <c r="AE15" s="13">
        <v>8</v>
      </c>
      <c r="AF15" s="12">
        <v>467</v>
      </c>
      <c r="AG15" s="13">
        <v>2</v>
      </c>
      <c r="AH15" s="12">
        <v>22</v>
      </c>
      <c r="AI15" s="13">
        <v>22</v>
      </c>
      <c r="AJ15" s="12">
        <v>604</v>
      </c>
      <c r="AK15" s="13">
        <v>3</v>
      </c>
    </row>
    <row r="16" spans="1:37" ht="12.75">
      <c r="A16" s="11" t="s">
        <v>4</v>
      </c>
      <c r="B16" s="12">
        <v>54</v>
      </c>
      <c r="C16" s="13">
        <v>21</v>
      </c>
      <c r="D16" s="12">
        <v>31</v>
      </c>
      <c r="E16" s="13">
        <v>30</v>
      </c>
      <c r="F16" s="12">
        <v>22</v>
      </c>
      <c r="G16" s="13">
        <v>27</v>
      </c>
      <c r="H16" s="12">
        <v>50</v>
      </c>
      <c r="I16" s="13">
        <v>19</v>
      </c>
      <c r="J16" s="12">
        <v>34</v>
      </c>
      <c r="K16" s="13">
        <v>34</v>
      </c>
      <c r="L16" s="12">
        <v>20</v>
      </c>
      <c r="M16" s="13">
        <v>32</v>
      </c>
      <c r="N16" s="12">
        <v>15</v>
      </c>
      <c r="O16" s="13">
        <v>34</v>
      </c>
      <c r="P16" s="12">
        <v>29</v>
      </c>
      <c r="Q16" s="13">
        <v>30</v>
      </c>
      <c r="R16" s="12">
        <v>23</v>
      </c>
      <c r="S16" s="13">
        <v>29</v>
      </c>
      <c r="T16" s="12">
        <v>104</v>
      </c>
      <c r="U16" s="13">
        <v>20</v>
      </c>
      <c r="V16" s="36">
        <v>86</v>
      </c>
      <c r="W16" s="37">
        <v>20</v>
      </c>
      <c r="X16" s="36">
        <v>35</v>
      </c>
      <c r="Y16" s="37">
        <v>20</v>
      </c>
      <c r="Z16" s="36">
        <v>23</v>
      </c>
      <c r="AA16" s="37">
        <v>25</v>
      </c>
      <c r="AB16" s="36">
        <v>5</v>
      </c>
      <c r="AC16" s="37">
        <v>28</v>
      </c>
      <c r="AD16" s="12">
        <v>23</v>
      </c>
      <c r="AE16" s="13">
        <v>26</v>
      </c>
      <c r="AF16" s="12">
        <v>33</v>
      </c>
      <c r="AG16" s="13">
        <v>34</v>
      </c>
      <c r="AH16" s="12">
        <v>47</v>
      </c>
      <c r="AI16" s="13">
        <v>17</v>
      </c>
      <c r="AJ16" s="12">
        <v>16</v>
      </c>
      <c r="AK16" s="13">
        <v>33</v>
      </c>
    </row>
    <row r="17" spans="1:37" ht="12.75">
      <c r="A17" s="11" t="s">
        <v>29</v>
      </c>
      <c r="B17" s="12">
        <v>151</v>
      </c>
      <c r="C17" s="13">
        <v>10</v>
      </c>
      <c r="D17" s="12">
        <v>259</v>
      </c>
      <c r="E17" s="13">
        <v>3</v>
      </c>
      <c r="F17" s="12">
        <v>124</v>
      </c>
      <c r="G17" s="13">
        <v>9</v>
      </c>
      <c r="H17" s="12">
        <v>87</v>
      </c>
      <c r="I17" s="13">
        <v>11</v>
      </c>
      <c r="J17" s="12">
        <v>520</v>
      </c>
      <c r="K17" s="13">
        <v>5</v>
      </c>
      <c r="L17" s="12">
        <v>198</v>
      </c>
      <c r="M17" s="13">
        <v>4</v>
      </c>
      <c r="N17" s="12">
        <v>136</v>
      </c>
      <c r="O17" s="13">
        <v>8</v>
      </c>
      <c r="P17" s="12">
        <v>125</v>
      </c>
      <c r="Q17" s="13">
        <v>11</v>
      </c>
      <c r="R17" s="12">
        <v>111</v>
      </c>
      <c r="S17" s="13">
        <v>7</v>
      </c>
      <c r="T17" s="12">
        <v>88</v>
      </c>
      <c r="U17" s="13">
        <v>21</v>
      </c>
      <c r="V17" s="36">
        <v>87</v>
      </c>
      <c r="W17" s="37">
        <v>19</v>
      </c>
      <c r="X17" s="36">
        <v>97</v>
      </c>
      <c r="Y17" s="37">
        <v>11</v>
      </c>
      <c r="Z17" s="36">
        <v>47</v>
      </c>
      <c r="AA17" s="37">
        <v>19</v>
      </c>
      <c r="AB17" s="36">
        <v>32</v>
      </c>
      <c r="AC17" s="37">
        <v>9</v>
      </c>
      <c r="AD17" s="12">
        <v>31</v>
      </c>
      <c r="AE17" s="13">
        <v>21</v>
      </c>
      <c r="AF17" s="12">
        <v>293</v>
      </c>
      <c r="AG17" s="13">
        <v>4</v>
      </c>
      <c r="AH17" s="12">
        <v>298</v>
      </c>
      <c r="AI17" s="13">
        <v>3</v>
      </c>
      <c r="AJ17" s="12">
        <v>320</v>
      </c>
      <c r="AK17" s="13">
        <v>4</v>
      </c>
    </row>
    <row r="18" spans="1:37" ht="12.75">
      <c r="A18" s="11" t="s">
        <v>5</v>
      </c>
      <c r="B18" s="12">
        <v>75</v>
      </c>
      <c r="C18" s="13">
        <v>17</v>
      </c>
      <c r="D18" s="12">
        <v>96</v>
      </c>
      <c r="E18" s="13">
        <v>15</v>
      </c>
      <c r="F18" s="12">
        <v>45</v>
      </c>
      <c r="G18" s="13">
        <v>19</v>
      </c>
      <c r="H18" s="12">
        <v>115</v>
      </c>
      <c r="I18" s="13">
        <v>10</v>
      </c>
      <c r="J18" s="12">
        <v>98</v>
      </c>
      <c r="K18" s="13">
        <v>22</v>
      </c>
      <c r="L18" s="12">
        <v>69</v>
      </c>
      <c r="M18" s="13">
        <v>19</v>
      </c>
      <c r="N18" s="12">
        <v>22</v>
      </c>
      <c r="O18" s="13">
        <v>30</v>
      </c>
      <c r="P18" s="12">
        <v>74</v>
      </c>
      <c r="Q18" s="13">
        <v>17</v>
      </c>
      <c r="R18" s="12">
        <v>128</v>
      </c>
      <c r="S18" s="13">
        <v>5</v>
      </c>
      <c r="T18" s="12">
        <v>143</v>
      </c>
      <c r="U18" s="13">
        <v>17</v>
      </c>
      <c r="V18" s="36">
        <v>125</v>
      </c>
      <c r="W18" s="37">
        <v>17</v>
      </c>
      <c r="X18" s="36">
        <v>27</v>
      </c>
      <c r="Y18" s="37">
        <v>22</v>
      </c>
      <c r="Z18" s="36">
        <v>126</v>
      </c>
      <c r="AA18" s="37">
        <v>12</v>
      </c>
      <c r="AB18" s="36">
        <v>14</v>
      </c>
      <c r="AC18" s="37">
        <v>17</v>
      </c>
      <c r="AD18" s="12">
        <v>54</v>
      </c>
      <c r="AE18" s="13">
        <v>16</v>
      </c>
      <c r="AF18" s="12">
        <v>83</v>
      </c>
      <c r="AG18" s="13">
        <v>22</v>
      </c>
      <c r="AH18" s="12">
        <v>65</v>
      </c>
      <c r="AI18" s="13">
        <v>12</v>
      </c>
      <c r="AJ18" s="12">
        <v>58</v>
      </c>
      <c r="AK18" s="13">
        <v>22</v>
      </c>
    </row>
    <row r="19" spans="1:37" ht="12.75">
      <c r="A19" s="11" t="s">
        <v>6</v>
      </c>
      <c r="B19" s="12">
        <v>264</v>
      </c>
      <c r="C19" s="13">
        <v>3</v>
      </c>
      <c r="D19" s="12">
        <v>197</v>
      </c>
      <c r="E19" s="13">
        <v>5</v>
      </c>
      <c r="F19" s="12">
        <v>216</v>
      </c>
      <c r="G19" s="13">
        <v>4</v>
      </c>
      <c r="H19" s="12">
        <v>521</v>
      </c>
      <c r="I19" s="13">
        <v>3</v>
      </c>
      <c r="J19" s="12">
        <v>636</v>
      </c>
      <c r="K19" s="13">
        <v>3</v>
      </c>
      <c r="L19" s="12">
        <v>201</v>
      </c>
      <c r="M19" s="13">
        <v>3</v>
      </c>
      <c r="N19" s="12">
        <v>162</v>
      </c>
      <c r="O19" s="13">
        <v>4</v>
      </c>
      <c r="P19" s="12">
        <v>237</v>
      </c>
      <c r="Q19" s="13">
        <v>5</v>
      </c>
      <c r="R19" s="12">
        <v>237</v>
      </c>
      <c r="S19" s="13">
        <v>2</v>
      </c>
      <c r="T19" s="12">
        <v>946</v>
      </c>
      <c r="U19" s="13">
        <v>3</v>
      </c>
      <c r="V19" s="36">
        <v>314</v>
      </c>
      <c r="W19" s="37">
        <v>7</v>
      </c>
      <c r="X19" s="36">
        <v>171</v>
      </c>
      <c r="Y19" s="37">
        <v>8</v>
      </c>
      <c r="Z19" s="36">
        <v>606</v>
      </c>
      <c r="AA19" s="37">
        <v>1</v>
      </c>
      <c r="AB19" s="36">
        <v>44</v>
      </c>
      <c r="AC19" s="37">
        <v>7</v>
      </c>
      <c r="AD19" s="12">
        <v>238</v>
      </c>
      <c r="AE19" s="13">
        <v>4</v>
      </c>
      <c r="AF19" s="12">
        <v>394</v>
      </c>
      <c r="AG19" s="13">
        <v>3</v>
      </c>
      <c r="AH19" s="12">
        <v>365</v>
      </c>
      <c r="AI19" s="13">
        <v>1</v>
      </c>
      <c r="AJ19" s="12">
        <v>277</v>
      </c>
      <c r="AK19" s="13">
        <v>6</v>
      </c>
    </row>
    <row r="20" spans="1:37" ht="12.75">
      <c r="A20" s="11" t="s">
        <v>7</v>
      </c>
      <c r="B20" s="12">
        <v>201</v>
      </c>
      <c r="C20" s="13">
        <v>7</v>
      </c>
      <c r="D20" s="12">
        <v>70</v>
      </c>
      <c r="E20" s="13">
        <v>21</v>
      </c>
      <c r="F20" s="12">
        <v>125</v>
      </c>
      <c r="G20" s="13">
        <v>8</v>
      </c>
      <c r="H20" s="12">
        <v>243</v>
      </c>
      <c r="I20" s="13">
        <v>5</v>
      </c>
      <c r="J20" s="12">
        <v>326</v>
      </c>
      <c r="K20" s="13">
        <v>8</v>
      </c>
      <c r="L20" s="12">
        <v>72</v>
      </c>
      <c r="M20" s="13">
        <v>18</v>
      </c>
      <c r="N20" s="12">
        <v>33</v>
      </c>
      <c r="O20" s="13">
        <v>26</v>
      </c>
      <c r="P20" s="12">
        <v>241</v>
      </c>
      <c r="Q20" s="13">
        <v>4</v>
      </c>
      <c r="R20" s="12">
        <v>26</v>
      </c>
      <c r="S20" s="13">
        <v>26</v>
      </c>
      <c r="T20" s="12">
        <v>316</v>
      </c>
      <c r="U20" s="13">
        <v>11</v>
      </c>
      <c r="V20" s="36">
        <v>388</v>
      </c>
      <c r="W20" s="37">
        <v>4</v>
      </c>
      <c r="X20" s="36">
        <v>231</v>
      </c>
      <c r="Y20" s="37">
        <v>4</v>
      </c>
      <c r="Z20" s="36">
        <v>74</v>
      </c>
      <c r="AA20" s="37">
        <v>14</v>
      </c>
      <c r="AB20" s="36">
        <v>29</v>
      </c>
      <c r="AC20" s="37">
        <v>11</v>
      </c>
      <c r="AD20" s="12">
        <v>57</v>
      </c>
      <c r="AE20" s="13">
        <v>15</v>
      </c>
      <c r="AF20" s="12">
        <v>185</v>
      </c>
      <c r="AG20" s="13">
        <v>10</v>
      </c>
      <c r="AH20" s="12">
        <v>54</v>
      </c>
      <c r="AI20" s="13">
        <v>14</v>
      </c>
      <c r="AJ20" s="12">
        <v>224</v>
      </c>
      <c r="AK20" s="13">
        <v>7</v>
      </c>
    </row>
    <row r="21" spans="1:37" ht="12.75">
      <c r="A21" s="11" t="s">
        <v>30</v>
      </c>
      <c r="B21" s="12">
        <v>34</v>
      </c>
      <c r="C21" s="13">
        <v>26</v>
      </c>
      <c r="D21" s="12">
        <v>50</v>
      </c>
      <c r="E21" s="13">
        <v>24</v>
      </c>
      <c r="F21" s="12">
        <v>20</v>
      </c>
      <c r="G21" s="13">
        <v>28</v>
      </c>
      <c r="H21" s="12">
        <v>157</v>
      </c>
      <c r="I21" s="13">
        <v>6</v>
      </c>
      <c r="J21" s="12">
        <v>118</v>
      </c>
      <c r="K21" s="13">
        <v>20</v>
      </c>
      <c r="L21" s="12">
        <v>39</v>
      </c>
      <c r="M21" s="13">
        <v>22</v>
      </c>
      <c r="N21" s="12">
        <v>200</v>
      </c>
      <c r="O21" s="13">
        <v>3</v>
      </c>
      <c r="P21" s="12">
        <v>48</v>
      </c>
      <c r="Q21" s="13">
        <v>23</v>
      </c>
      <c r="R21" s="12">
        <v>66</v>
      </c>
      <c r="S21" s="13">
        <v>13</v>
      </c>
      <c r="T21" s="12">
        <v>180</v>
      </c>
      <c r="U21" s="13">
        <v>16</v>
      </c>
      <c r="V21" s="36">
        <v>62</v>
      </c>
      <c r="W21" s="37">
        <v>23</v>
      </c>
      <c r="X21" s="36">
        <v>16</v>
      </c>
      <c r="Y21" s="37">
        <v>27</v>
      </c>
      <c r="Z21" s="36">
        <v>513</v>
      </c>
      <c r="AA21" s="37">
        <v>2</v>
      </c>
      <c r="AB21" s="36">
        <v>2</v>
      </c>
      <c r="AC21" s="37">
        <v>33</v>
      </c>
      <c r="AD21" s="12">
        <v>183</v>
      </c>
      <c r="AE21" s="13">
        <v>5</v>
      </c>
      <c r="AF21" s="12">
        <v>133</v>
      </c>
      <c r="AG21" s="13">
        <v>17</v>
      </c>
      <c r="AH21" s="12">
        <v>9</v>
      </c>
      <c r="AI21" s="13">
        <v>31</v>
      </c>
      <c r="AJ21" s="12">
        <v>72</v>
      </c>
      <c r="AK21" s="13">
        <v>21</v>
      </c>
    </row>
    <row r="22" spans="1:37" ht="12.75">
      <c r="A22" s="11" t="s">
        <v>31</v>
      </c>
      <c r="B22" s="12">
        <v>15</v>
      </c>
      <c r="C22" s="13">
        <v>30</v>
      </c>
      <c r="D22" s="12">
        <v>5</v>
      </c>
      <c r="E22" s="13">
        <v>39</v>
      </c>
      <c r="F22" s="12">
        <v>16</v>
      </c>
      <c r="G22" s="13">
        <v>33</v>
      </c>
      <c r="H22" s="12">
        <v>8</v>
      </c>
      <c r="I22" s="13">
        <v>36</v>
      </c>
      <c r="J22" s="12">
        <v>48</v>
      </c>
      <c r="K22" s="13">
        <v>31</v>
      </c>
      <c r="L22" s="12">
        <v>2</v>
      </c>
      <c r="M22" s="13">
        <v>40</v>
      </c>
      <c r="N22" s="12">
        <v>73</v>
      </c>
      <c r="O22" s="13">
        <v>18</v>
      </c>
      <c r="P22" s="12">
        <v>64</v>
      </c>
      <c r="Q22" s="13">
        <v>19</v>
      </c>
      <c r="R22" s="12">
        <v>13</v>
      </c>
      <c r="S22" s="13">
        <v>31</v>
      </c>
      <c r="T22" s="12">
        <v>87</v>
      </c>
      <c r="U22" s="13">
        <v>22</v>
      </c>
      <c r="V22" s="36">
        <v>52</v>
      </c>
      <c r="W22" s="37">
        <v>26</v>
      </c>
      <c r="X22" s="36">
        <v>7</v>
      </c>
      <c r="Y22" s="37">
        <v>30</v>
      </c>
      <c r="Z22" s="36">
        <v>7</v>
      </c>
      <c r="AA22" s="37">
        <v>31</v>
      </c>
      <c r="AB22" s="36">
        <v>0</v>
      </c>
      <c r="AC22" s="37">
        <v>37</v>
      </c>
      <c r="AD22" s="12">
        <v>3</v>
      </c>
      <c r="AE22" s="13">
        <v>38</v>
      </c>
      <c r="AF22" s="12">
        <v>28</v>
      </c>
      <c r="AG22" s="13">
        <v>35</v>
      </c>
      <c r="AH22" s="12">
        <v>11</v>
      </c>
      <c r="AI22" s="13">
        <v>29</v>
      </c>
      <c r="AJ22" s="12">
        <v>37</v>
      </c>
      <c r="AK22" s="13">
        <v>26</v>
      </c>
    </row>
    <row r="23" spans="1:37" ht="12.75">
      <c r="A23" s="11" t="s">
        <v>32</v>
      </c>
      <c r="B23" s="12">
        <v>1</v>
      </c>
      <c r="C23" s="13">
        <v>39</v>
      </c>
      <c r="D23" s="12">
        <v>5</v>
      </c>
      <c r="E23" s="13">
        <v>38</v>
      </c>
      <c r="F23" s="12">
        <v>17</v>
      </c>
      <c r="G23" s="13">
        <v>32</v>
      </c>
      <c r="H23" s="12">
        <v>12</v>
      </c>
      <c r="I23" s="13">
        <v>31</v>
      </c>
      <c r="J23" s="12">
        <v>66</v>
      </c>
      <c r="K23" s="13">
        <v>27</v>
      </c>
      <c r="L23" s="12">
        <v>2</v>
      </c>
      <c r="M23" s="13">
        <v>39</v>
      </c>
      <c r="N23" s="12">
        <v>25</v>
      </c>
      <c r="O23" s="13">
        <v>28</v>
      </c>
      <c r="P23" s="12">
        <v>3</v>
      </c>
      <c r="Q23" s="13">
        <v>37</v>
      </c>
      <c r="R23" s="12">
        <v>8</v>
      </c>
      <c r="S23" s="13">
        <v>35</v>
      </c>
      <c r="T23" s="12">
        <v>0</v>
      </c>
      <c r="U23" s="13">
        <v>36</v>
      </c>
      <c r="V23" s="36">
        <v>0</v>
      </c>
      <c r="W23" s="37">
        <v>40</v>
      </c>
      <c r="X23" s="36">
        <v>0</v>
      </c>
      <c r="Y23" s="37">
        <v>34</v>
      </c>
      <c r="Z23" s="36">
        <v>0</v>
      </c>
      <c r="AA23" s="37">
        <v>38</v>
      </c>
      <c r="AB23" s="36">
        <v>0</v>
      </c>
      <c r="AC23" s="37">
        <v>36</v>
      </c>
      <c r="AD23" s="12">
        <v>19</v>
      </c>
      <c r="AE23" s="13">
        <v>29</v>
      </c>
      <c r="AF23" s="12">
        <v>16</v>
      </c>
      <c r="AG23" s="13">
        <v>37</v>
      </c>
      <c r="AH23" s="12">
        <v>8</v>
      </c>
      <c r="AI23" s="13">
        <v>33</v>
      </c>
      <c r="AJ23" s="12">
        <v>15</v>
      </c>
      <c r="AK23" s="13">
        <v>35</v>
      </c>
    </row>
    <row r="24" spans="1:37" ht="12.75">
      <c r="A24" s="11" t="s">
        <v>33</v>
      </c>
      <c r="B24" s="12">
        <v>177</v>
      </c>
      <c r="C24" s="13">
        <v>9</v>
      </c>
      <c r="D24" s="12">
        <v>150</v>
      </c>
      <c r="E24" s="13">
        <v>8</v>
      </c>
      <c r="F24" s="12">
        <v>76</v>
      </c>
      <c r="G24" s="13">
        <v>14</v>
      </c>
      <c r="H24" s="12">
        <v>81</v>
      </c>
      <c r="I24" s="13">
        <v>14</v>
      </c>
      <c r="J24" s="12">
        <v>348</v>
      </c>
      <c r="K24" s="13">
        <v>7</v>
      </c>
      <c r="L24" s="12">
        <v>140</v>
      </c>
      <c r="M24" s="13">
        <v>10</v>
      </c>
      <c r="N24" s="12">
        <v>78</v>
      </c>
      <c r="O24" s="13">
        <v>17</v>
      </c>
      <c r="P24" s="12">
        <v>216</v>
      </c>
      <c r="Q24" s="13">
        <v>7</v>
      </c>
      <c r="R24" s="12">
        <v>64</v>
      </c>
      <c r="S24" s="13">
        <v>14</v>
      </c>
      <c r="T24" s="12">
        <v>297</v>
      </c>
      <c r="U24" s="13">
        <v>12</v>
      </c>
      <c r="V24" s="36">
        <v>368</v>
      </c>
      <c r="W24" s="37">
        <v>5</v>
      </c>
      <c r="X24" s="36">
        <v>184</v>
      </c>
      <c r="Y24" s="37">
        <v>6</v>
      </c>
      <c r="Z24" s="36">
        <v>118</v>
      </c>
      <c r="AA24" s="37">
        <v>13</v>
      </c>
      <c r="AB24" s="36">
        <v>29</v>
      </c>
      <c r="AC24" s="37">
        <v>10</v>
      </c>
      <c r="AD24" s="12">
        <v>144</v>
      </c>
      <c r="AE24" s="13">
        <v>7</v>
      </c>
      <c r="AF24" s="12">
        <v>197</v>
      </c>
      <c r="AG24" s="13">
        <v>9</v>
      </c>
      <c r="AH24" s="12">
        <v>63</v>
      </c>
      <c r="AI24" s="13">
        <v>13</v>
      </c>
      <c r="AJ24" s="12">
        <v>143</v>
      </c>
      <c r="AK24" s="13">
        <v>11</v>
      </c>
    </row>
    <row r="25" spans="1:37" ht="12.75">
      <c r="A25" s="11" t="s">
        <v>34</v>
      </c>
      <c r="B25" s="12">
        <v>127</v>
      </c>
      <c r="C25" s="13">
        <v>11</v>
      </c>
      <c r="D25" s="12">
        <v>119</v>
      </c>
      <c r="E25" s="13">
        <v>12</v>
      </c>
      <c r="F25" s="12">
        <v>78</v>
      </c>
      <c r="G25" s="13">
        <v>13</v>
      </c>
      <c r="H25" s="12">
        <v>52</v>
      </c>
      <c r="I25" s="13">
        <v>18</v>
      </c>
      <c r="J25" s="12">
        <v>274</v>
      </c>
      <c r="K25" s="13">
        <v>11</v>
      </c>
      <c r="L25" s="12">
        <v>118</v>
      </c>
      <c r="M25" s="13">
        <v>12</v>
      </c>
      <c r="N25" s="12">
        <v>65</v>
      </c>
      <c r="O25" s="13">
        <v>21</v>
      </c>
      <c r="P25" s="12">
        <v>88</v>
      </c>
      <c r="Q25" s="13">
        <v>14</v>
      </c>
      <c r="R25" s="12">
        <v>124</v>
      </c>
      <c r="S25" s="13">
        <v>6</v>
      </c>
      <c r="T25" s="12">
        <v>1021</v>
      </c>
      <c r="U25" s="13">
        <v>1</v>
      </c>
      <c r="V25" s="36">
        <v>318</v>
      </c>
      <c r="W25" s="37">
        <v>6</v>
      </c>
      <c r="X25" s="36">
        <v>201</v>
      </c>
      <c r="Y25" s="37">
        <v>5</v>
      </c>
      <c r="Z25" s="36">
        <v>71</v>
      </c>
      <c r="AA25" s="37">
        <v>16</v>
      </c>
      <c r="AB25" s="36">
        <v>27</v>
      </c>
      <c r="AC25" s="37">
        <v>13</v>
      </c>
      <c r="AD25" s="12">
        <v>59</v>
      </c>
      <c r="AE25" s="13">
        <v>14</v>
      </c>
      <c r="AF25" s="12">
        <v>167</v>
      </c>
      <c r="AG25" s="13">
        <v>14</v>
      </c>
      <c r="AH25" s="12">
        <v>331</v>
      </c>
      <c r="AI25" s="13">
        <v>2</v>
      </c>
      <c r="AJ25" s="12">
        <v>102</v>
      </c>
      <c r="AK25" s="13">
        <v>16</v>
      </c>
    </row>
    <row r="26" spans="1:37" ht="12.75">
      <c r="A26" s="11" t="s">
        <v>8</v>
      </c>
      <c r="B26" s="12">
        <v>232</v>
      </c>
      <c r="C26" s="13">
        <v>4</v>
      </c>
      <c r="D26" s="12">
        <v>203</v>
      </c>
      <c r="E26" s="13">
        <v>4</v>
      </c>
      <c r="F26" s="12">
        <v>82</v>
      </c>
      <c r="G26" s="13">
        <v>12</v>
      </c>
      <c r="H26" s="12">
        <v>134</v>
      </c>
      <c r="I26" s="13">
        <v>7</v>
      </c>
      <c r="J26" s="12">
        <v>262</v>
      </c>
      <c r="K26" s="13">
        <v>12</v>
      </c>
      <c r="L26" s="12">
        <v>165</v>
      </c>
      <c r="M26" s="13">
        <v>8</v>
      </c>
      <c r="N26" s="12">
        <v>115</v>
      </c>
      <c r="O26" s="13">
        <v>10</v>
      </c>
      <c r="P26" s="12">
        <v>158</v>
      </c>
      <c r="Q26" s="13">
        <v>8</v>
      </c>
      <c r="R26" s="12">
        <v>139</v>
      </c>
      <c r="S26" s="13">
        <v>4</v>
      </c>
      <c r="T26" s="12">
        <v>645</v>
      </c>
      <c r="U26" s="13">
        <v>4</v>
      </c>
      <c r="V26" s="36">
        <v>397</v>
      </c>
      <c r="W26" s="37">
        <v>3</v>
      </c>
      <c r="X26" s="36">
        <v>74</v>
      </c>
      <c r="Y26" s="37">
        <v>14</v>
      </c>
      <c r="Z26" s="36">
        <v>168</v>
      </c>
      <c r="AA26" s="37">
        <v>7</v>
      </c>
      <c r="AB26" s="36">
        <v>55</v>
      </c>
      <c r="AC26" s="37">
        <v>5</v>
      </c>
      <c r="AD26" s="12">
        <v>84</v>
      </c>
      <c r="AE26" s="13">
        <v>10</v>
      </c>
      <c r="AF26" s="12">
        <v>219</v>
      </c>
      <c r="AG26" s="13">
        <v>7</v>
      </c>
      <c r="AH26" s="12">
        <v>129</v>
      </c>
      <c r="AI26" s="13">
        <v>4</v>
      </c>
      <c r="AJ26" s="12">
        <v>135</v>
      </c>
      <c r="AK26" s="13">
        <v>12</v>
      </c>
    </row>
    <row r="27" spans="1:37" ht="12.75">
      <c r="A27" s="11" t="s">
        <v>9</v>
      </c>
      <c r="B27" s="12">
        <v>221</v>
      </c>
      <c r="C27" s="13">
        <v>6</v>
      </c>
      <c r="D27" s="12">
        <v>90</v>
      </c>
      <c r="E27" s="13">
        <v>16</v>
      </c>
      <c r="F27" s="12">
        <v>168</v>
      </c>
      <c r="G27" s="13">
        <v>6</v>
      </c>
      <c r="H27" s="12">
        <v>38</v>
      </c>
      <c r="I27" s="13">
        <v>22</v>
      </c>
      <c r="J27" s="12">
        <v>549</v>
      </c>
      <c r="K27" s="13">
        <v>4</v>
      </c>
      <c r="L27" s="12">
        <v>187</v>
      </c>
      <c r="M27" s="13">
        <v>6</v>
      </c>
      <c r="N27" s="12">
        <v>20</v>
      </c>
      <c r="O27" s="13">
        <v>32</v>
      </c>
      <c r="P27" s="12">
        <v>122</v>
      </c>
      <c r="Q27" s="13">
        <v>12</v>
      </c>
      <c r="R27" s="12">
        <v>38</v>
      </c>
      <c r="S27" s="13">
        <v>21</v>
      </c>
      <c r="T27" s="12">
        <v>193</v>
      </c>
      <c r="U27" s="13">
        <v>15</v>
      </c>
      <c r="V27" s="36">
        <v>291</v>
      </c>
      <c r="W27" s="37">
        <v>8</v>
      </c>
      <c r="X27" s="36">
        <v>136</v>
      </c>
      <c r="Y27" s="37">
        <v>9</v>
      </c>
      <c r="Z27" s="36">
        <v>141</v>
      </c>
      <c r="AA27" s="37">
        <v>9</v>
      </c>
      <c r="AB27" s="36">
        <v>58</v>
      </c>
      <c r="AC27" s="37">
        <v>4</v>
      </c>
      <c r="AD27" s="12">
        <v>81</v>
      </c>
      <c r="AE27" s="13">
        <v>12</v>
      </c>
      <c r="AF27" s="12">
        <v>204</v>
      </c>
      <c r="AG27" s="13">
        <v>8</v>
      </c>
      <c r="AH27" s="12">
        <v>74</v>
      </c>
      <c r="AI27" s="13">
        <v>10</v>
      </c>
      <c r="AJ27" s="12">
        <v>313</v>
      </c>
      <c r="AK27" s="13">
        <v>5</v>
      </c>
    </row>
    <row r="28" spans="1:37" ht="12.75">
      <c r="A28" s="11" t="s">
        <v>10</v>
      </c>
      <c r="B28" s="12">
        <v>8</v>
      </c>
      <c r="C28" s="13">
        <v>35</v>
      </c>
      <c r="D28" s="12">
        <v>17</v>
      </c>
      <c r="E28" s="13">
        <v>33</v>
      </c>
      <c r="F28" s="12">
        <v>8</v>
      </c>
      <c r="G28" s="13">
        <v>38</v>
      </c>
      <c r="H28" s="12">
        <v>17</v>
      </c>
      <c r="I28" s="13">
        <v>30</v>
      </c>
      <c r="J28" s="12">
        <v>21</v>
      </c>
      <c r="K28" s="13">
        <v>37</v>
      </c>
      <c r="L28" s="12">
        <v>8</v>
      </c>
      <c r="M28" s="13">
        <v>37</v>
      </c>
      <c r="N28" s="12">
        <v>9</v>
      </c>
      <c r="O28" s="13">
        <v>37</v>
      </c>
      <c r="P28" s="12">
        <v>26</v>
      </c>
      <c r="Q28" s="13">
        <v>31</v>
      </c>
      <c r="R28" s="12">
        <v>6</v>
      </c>
      <c r="S28" s="13">
        <v>36</v>
      </c>
      <c r="T28" s="12">
        <v>28</v>
      </c>
      <c r="U28" s="13">
        <v>29</v>
      </c>
      <c r="V28" s="36">
        <v>7</v>
      </c>
      <c r="W28" s="37">
        <v>39</v>
      </c>
      <c r="X28" s="36">
        <v>0</v>
      </c>
      <c r="Y28" s="37">
        <v>38</v>
      </c>
      <c r="Z28" s="36">
        <v>2</v>
      </c>
      <c r="AA28" s="37">
        <v>35</v>
      </c>
      <c r="AB28" s="36">
        <v>4</v>
      </c>
      <c r="AC28" s="37">
        <v>31</v>
      </c>
      <c r="AD28" s="12">
        <v>5</v>
      </c>
      <c r="AE28" s="13">
        <v>34</v>
      </c>
      <c r="AF28" s="12">
        <v>12</v>
      </c>
      <c r="AG28" s="13">
        <v>38</v>
      </c>
      <c r="AH28" s="12">
        <v>9</v>
      </c>
      <c r="AI28" s="13">
        <v>32</v>
      </c>
      <c r="AJ28" s="12">
        <v>11</v>
      </c>
      <c r="AK28" s="13">
        <v>37</v>
      </c>
    </row>
    <row r="29" spans="1:37" ht="12.75">
      <c r="A29" s="11" t="s">
        <v>35</v>
      </c>
      <c r="B29" s="12">
        <v>65</v>
      </c>
      <c r="C29" s="13">
        <v>19</v>
      </c>
      <c r="D29" s="12">
        <v>16</v>
      </c>
      <c r="E29" s="13">
        <v>34</v>
      </c>
      <c r="F29" s="12">
        <v>15</v>
      </c>
      <c r="G29" s="13">
        <v>34</v>
      </c>
      <c r="H29" s="12">
        <v>29</v>
      </c>
      <c r="I29" s="13">
        <v>25</v>
      </c>
      <c r="J29" s="12">
        <v>33</v>
      </c>
      <c r="K29" s="13">
        <v>35</v>
      </c>
      <c r="L29" s="12">
        <v>21</v>
      </c>
      <c r="M29" s="13">
        <v>31</v>
      </c>
      <c r="N29" s="12">
        <v>23</v>
      </c>
      <c r="O29" s="13">
        <v>29</v>
      </c>
      <c r="P29" s="12">
        <v>10</v>
      </c>
      <c r="Q29" s="13">
        <v>35</v>
      </c>
      <c r="R29" s="12">
        <v>42</v>
      </c>
      <c r="S29" s="13">
        <v>19</v>
      </c>
      <c r="T29" s="12">
        <v>287</v>
      </c>
      <c r="U29" s="13">
        <v>13</v>
      </c>
      <c r="V29" s="36">
        <v>160</v>
      </c>
      <c r="W29" s="37">
        <v>12</v>
      </c>
      <c r="X29" s="36">
        <v>179</v>
      </c>
      <c r="Y29" s="37">
        <v>7</v>
      </c>
      <c r="Z29" s="36">
        <v>0</v>
      </c>
      <c r="AA29" s="37">
        <v>37</v>
      </c>
      <c r="AB29" s="36">
        <v>10</v>
      </c>
      <c r="AC29" s="37">
        <v>22</v>
      </c>
      <c r="AD29" s="12">
        <v>4</v>
      </c>
      <c r="AE29" s="13">
        <v>35</v>
      </c>
      <c r="AF29" s="12">
        <v>34</v>
      </c>
      <c r="AG29" s="13">
        <v>33</v>
      </c>
      <c r="AH29" s="12">
        <v>12</v>
      </c>
      <c r="AI29" s="13">
        <v>28</v>
      </c>
      <c r="AJ29" s="12">
        <v>27</v>
      </c>
      <c r="AK29" s="13">
        <v>30</v>
      </c>
    </row>
    <row r="30" spans="1:37" ht="12.75">
      <c r="A30" s="11" t="s">
        <v>11</v>
      </c>
      <c r="B30" s="12">
        <v>4</v>
      </c>
      <c r="C30" s="13">
        <v>38</v>
      </c>
      <c r="D30" s="12">
        <v>4</v>
      </c>
      <c r="E30" s="13">
        <v>40</v>
      </c>
      <c r="F30" s="12">
        <v>20</v>
      </c>
      <c r="G30" s="13">
        <v>29</v>
      </c>
      <c r="H30" s="12">
        <v>1</v>
      </c>
      <c r="I30" s="13">
        <v>39</v>
      </c>
      <c r="J30" s="12">
        <v>15</v>
      </c>
      <c r="K30" s="13">
        <v>38</v>
      </c>
      <c r="L30" s="12">
        <v>16</v>
      </c>
      <c r="M30" s="13">
        <v>33</v>
      </c>
      <c r="N30" s="12">
        <v>20</v>
      </c>
      <c r="O30" s="13">
        <v>31</v>
      </c>
      <c r="P30" s="12">
        <v>2</v>
      </c>
      <c r="Q30" s="13">
        <v>39</v>
      </c>
      <c r="R30" s="12">
        <v>13</v>
      </c>
      <c r="S30" s="13">
        <v>34</v>
      </c>
      <c r="T30" s="12">
        <v>32</v>
      </c>
      <c r="U30" s="13">
        <v>28</v>
      </c>
      <c r="V30" s="36">
        <v>10</v>
      </c>
      <c r="W30" s="37">
        <v>36</v>
      </c>
      <c r="X30" s="36">
        <v>12</v>
      </c>
      <c r="Y30" s="37">
        <v>29</v>
      </c>
      <c r="Z30" s="36">
        <v>1</v>
      </c>
      <c r="AA30" s="37">
        <v>36</v>
      </c>
      <c r="AB30" s="36">
        <v>4</v>
      </c>
      <c r="AC30" s="37">
        <v>30</v>
      </c>
      <c r="AD30" s="12">
        <v>4</v>
      </c>
      <c r="AE30" s="13">
        <v>37</v>
      </c>
      <c r="AF30" s="12">
        <v>11</v>
      </c>
      <c r="AG30" s="13">
        <v>39</v>
      </c>
      <c r="AH30" s="12">
        <v>2</v>
      </c>
      <c r="AI30" s="13">
        <v>39</v>
      </c>
      <c r="AJ30" s="12">
        <v>6</v>
      </c>
      <c r="AK30" s="13">
        <v>38</v>
      </c>
    </row>
    <row r="31" spans="1:37" ht="12.75">
      <c r="A31" s="11" t="s">
        <v>12</v>
      </c>
      <c r="B31" s="12">
        <v>7</v>
      </c>
      <c r="C31" s="13">
        <v>36</v>
      </c>
      <c r="D31" s="12">
        <v>46</v>
      </c>
      <c r="E31" s="13">
        <v>25</v>
      </c>
      <c r="F31" s="12">
        <v>19</v>
      </c>
      <c r="G31" s="13">
        <v>31</v>
      </c>
      <c r="H31" s="12">
        <v>5</v>
      </c>
      <c r="I31" s="13">
        <v>38</v>
      </c>
      <c r="J31" s="12">
        <v>35</v>
      </c>
      <c r="K31" s="13">
        <v>33</v>
      </c>
      <c r="L31" s="12">
        <v>24</v>
      </c>
      <c r="M31" s="13">
        <v>30</v>
      </c>
      <c r="N31" s="12">
        <v>13</v>
      </c>
      <c r="O31" s="13">
        <v>36</v>
      </c>
      <c r="P31" s="12">
        <v>30</v>
      </c>
      <c r="Q31" s="13">
        <v>29</v>
      </c>
      <c r="R31" s="12">
        <v>13</v>
      </c>
      <c r="S31" s="13">
        <v>33</v>
      </c>
      <c r="T31" s="12">
        <v>14</v>
      </c>
      <c r="U31" s="13">
        <v>33</v>
      </c>
      <c r="V31" s="36">
        <v>58</v>
      </c>
      <c r="W31" s="37">
        <v>25</v>
      </c>
      <c r="X31" s="36">
        <v>14</v>
      </c>
      <c r="Y31" s="37">
        <v>28</v>
      </c>
      <c r="Z31" s="36">
        <v>0</v>
      </c>
      <c r="AA31" s="37">
        <v>39</v>
      </c>
      <c r="AB31" s="36">
        <v>2</v>
      </c>
      <c r="AC31" s="37">
        <v>35</v>
      </c>
      <c r="AD31" s="12">
        <v>2</v>
      </c>
      <c r="AE31" s="13">
        <v>39</v>
      </c>
      <c r="AF31" s="12">
        <v>39</v>
      </c>
      <c r="AG31" s="13">
        <v>31</v>
      </c>
      <c r="AH31" s="12">
        <v>16</v>
      </c>
      <c r="AI31" s="13">
        <v>26</v>
      </c>
      <c r="AJ31" s="12">
        <v>30</v>
      </c>
      <c r="AK31" s="13">
        <v>29</v>
      </c>
    </row>
    <row r="32" spans="1:37" ht="12.75">
      <c r="A32" s="11" t="s">
        <v>13</v>
      </c>
      <c r="B32" s="12">
        <v>81</v>
      </c>
      <c r="C32" s="13">
        <v>15</v>
      </c>
      <c r="D32" s="12">
        <v>75</v>
      </c>
      <c r="E32" s="13">
        <v>20</v>
      </c>
      <c r="F32" s="12">
        <v>35</v>
      </c>
      <c r="G32" s="13">
        <v>21</v>
      </c>
      <c r="H32" s="12">
        <v>47</v>
      </c>
      <c r="I32" s="13">
        <v>20</v>
      </c>
      <c r="J32" s="12">
        <v>85</v>
      </c>
      <c r="K32" s="13">
        <v>24</v>
      </c>
      <c r="L32" s="12">
        <v>78</v>
      </c>
      <c r="M32" s="13">
        <v>17</v>
      </c>
      <c r="N32" s="12">
        <v>40</v>
      </c>
      <c r="O32" s="13">
        <v>24</v>
      </c>
      <c r="P32" s="12">
        <v>156</v>
      </c>
      <c r="Q32" s="13">
        <v>9</v>
      </c>
      <c r="R32" s="12">
        <v>25</v>
      </c>
      <c r="S32" s="13">
        <v>27</v>
      </c>
      <c r="T32" s="12">
        <v>0</v>
      </c>
      <c r="U32" s="13">
        <v>39</v>
      </c>
      <c r="V32" s="36">
        <v>130</v>
      </c>
      <c r="W32" s="37">
        <v>16</v>
      </c>
      <c r="X32" s="36">
        <v>5</v>
      </c>
      <c r="Y32" s="37">
        <v>33</v>
      </c>
      <c r="Z32" s="36">
        <v>41</v>
      </c>
      <c r="AA32" s="37">
        <v>21</v>
      </c>
      <c r="AB32" s="36">
        <v>11</v>
      </c>
      <c r="AC32" s="37">
        <v>21</v>
      </c>
      <c r="AD32" s="12">
        <v>20</v>
      </c>
      <c r="AE32" s="13">
        <v>28</v>
      </c>
      <c r="AF32" s="12">
        <v>75</v>
      </c>
      <c r="AG32" s="13">
        <v>23</v>
      </c>
      <c r="AH32" s="12">
        <v>11</v>
      </c>
      <c r="AI32" s="13">
        <v>30</v>
      </c>
      <c r="AJ32" s="12">
        <v>51</v>
      </c>
      <c r="AK32" s="13">
        <v>24</v>
      </c>
    </row>
    <row r="33" spans="1:37" ht="12.75">
      <c r="A33" s="11" t="s">
        <v>14</v>
      </c>
      <c r="B33" s="12">
        <v>184</v>
      </c>
      <c r="C33" s="13">
        <v>8</v>
      </c>
      <c r="D33" s="12">
        <v>146</v>
      </c>
      <c r="E33" s="13">
        <v>10</v>
      </c>
      <c r="F33" s="12">
        <v>193</v>
      </c>
      <c r="G33" s="13">
        <v>5</v>
      </c>
      <c r="H33" s="12">
        <v>86</v>
      </c>
      <c r="I33" s="13">
        <v>13</v>
      </c>
      <c r="J33" s="12">
        <v>250</v>
      </c>
      <c r="K33" s="13">
        <v>13</v>
      </c>
      <c r="L33" s="12">
        <v>164</v>
      </c>
      <c r="M33" s="13">
        <v>9</v>
      </c>
      <c r="N33" s="12">
        <v>144</v>
      </c>
      <c r="O33" s="13">
        <v>6</v>
      </c>
      <c r="P33" s="12">
        <v>307</v>
      </c>
      <c r="Q33" s="13">
        <v>3</v>
      </c>
      <c r="R33" s="12">
        <v>169</v>
      </c>
      <c r="S33" s="13">
        <v>3</v>
      </c>
      <c r="T33" s="12">
        <v>447</v>
      </c>
      <c r="U33" s="13">
        <v>7</v>
      </c>
      <c r="V33" s="36">
        <v>436</v>
      </c>
      <c r="W33" s="37">
        <v>2</v>
      </c>
      <c r="X33" s="36">
        <v>38</v>
      </c>
      <c r="Y33" s="37">
        <v>19</v>
      </c>
      <c r="Z33" s="36">
        <v>265</v>
      </c>
      <c r="AA33" s="37">
        <v>3</v>
      </c>
      <c r="AB33" s="36">
        <v>33</v>
      </c>
      <c r="AC33" s="37">
        <v>8</v>
      </c>
      <c r="AD33" s="12">
        <v>105</v>
      </c>
      <c r="AE33" s="13">
        <v>9</v>
      </c>
      <c r="AF33" s="12">
        <v>177</v>
      </c>
      <c r="AG33" s="13">
        <v>12</v>
      </c>
      <c r="AH33" s="12">
        <v>122</v>
      </c>
      <c r="AI33" s="13">
        <v>5</v>
      </c>
      <c r="AJ33" s="12">
        <v>163</v>
      </c>
      <c r="AK33" s="13">
        <v>10</v>
      </c>
    </row>
    <row r="34" spans="1:37" ht="12.75">
      <c r="A34" s="11" t="s">
        <v>36</v>
      </c>
      <c r="B34" s="12">
        <v>47</v>
      </c>
      <c r="C34" s="13">
        <v>23</v>
      </c>
      <c r="D34" s="12">
        <v>176</v>
      </c>
      <c r="E34" s="13">
        <v>7</v>
      </c>
      <c r="F34" s="12">
        <v>127</v>
      </c>
      <c r="G34" s="13">
        <v>7</v>
      </c>
      <c r="H34" s="12">
        <v>122</v>
      </c>
      <c r="I34" s="13">
        <v>9</v>
      </c>
      <c r="J34" s="12">
        <v>436</v>
      </c>
      <c r="K34" s="13">
        <v>6</v>
      </c>
      <c r="L34" s="12">
        <v>125</v>
      </c>
      <c r="M34" s="13">
        <v>11</v>
      </c>
      <c r="N34" s="12">
        <v>140</v>
      </c>
      <c r="O34" s="13">
        <v>7</v>
      </c>
      <c r="P34" s="12">
        <v>85</v>
      </c>
      <c r="Q34" s="13">
        <v>16</v>
      </c>
      <c r="R34" s="12">
        <v>102</v>
      </c>
      <c r="S34" s="13">
        <v>11</v>
      </c>
      <c r="T34" s="12">
        <v>36</v>
      </c>
      <c r="U34" s="13">
        <v>26</v>
      </c>
      <c r="V34" s="36">
        <v>142</v>
      </c>
      <c r="W34" s="37">
        <v>15</v>
      </c>
      <c r="X34" s="36">
        <v>72</v>
      </c>
      <c r="Y34" s="37">
        <v>15</v>
      </c>
      <c r="Z34" s="36">
        <v>152</v>
      </c>
      <c r="AA34" s="37">
        <v>8</v>
      </c>
      <c r="AB34" s="36">
        <v>13</v>
      </c>
      <c r="AC34" s="37">
        <v>18</v>
      </c>
      <c r="AD34" s="12">
        <v>46</v>
      </c>
      <c r="AE34" s="13">
        <v>19</v>
      </c>
      <c r="AF34" s="12">
        <v>267</v>
      </c>
      <c r="AG34" s="13">
        <v>5</v>
      </c>
      <c r="AH34" s="12">
        <v>66</v>
      </c>
      <c r="AI34" s="13">
        <v>11</v>
      </c>
      <c r="AJ34" s="12">
        <v>220</v>
      </c>
      <c r="AK34" s="13">
        <v>8</v>
      </c>
    </row>
    <row r="35" spans="1:37" ht="12.75">
      <c r="A35" s="11" t="s">
        <v>37</v>
      </c>
      <c r="B35" s="12">
        <v>42</v>
      </c>
      <c r="C35" s="13">
        <v>24</v>
      </c>
      <c r="D35" s="12">
        <v>25</v>
      </c>
      <c r="E35" s="13">
        <v>32</v>
      </c>
      <c r="F35" s="12">
        <v>10</v>
      </c>
      <c r="G35" s="13">
        <v>37</v>
      </c>
      <c r="H35" s="12">
        <v>10</v>
      </c>
      <c r="I35" s="13">
        <v>33</v>
      </c>
      <c r="J35" s="12">
        <v>113</v>
      </c>
      <c r="K35" s="13">
        <v>21</v>
      </c>
      <c r="L35" s="12">
        <v>34</v>
      </c>
      <c r="M35" s="13">
        <v>24</v>
      </c>
      <c r="N35" s="12">
        <v>216</v>
      </c>
      <c r="O35" s="13">
        <v>2</v>
      </c>
      <c r="P35" s="12">
        <v>8</v>
      </c>
      <c r="Q35" s="13">
        <v>36</v>
      </c>
      <c r="R35" s="12">
        <v>108</v>
      </c>
      <c r="S35" s="13">
        <v>9</v>
      </c>
      <c r="T35" s="12">
        <v>378</v>
      </c>
      <c r="U35" s="13">
        <v>8</v>
      </c>
      <c r="V35" s="36">
        <v>42</v>
      </c>
      <c r="W35" s="37">
        <v>28</v>
      </c>
      <c r="X35" s="36">
        <v>6</v>
      </c>
      <c r="Y35" s="37">
        <v>32</v>
      </c>
      <c r="Z35" s="36">
        <v>28</v>
      </c>
      <c r="AA35" s="37">
        <v>22</v>
      </c>
      <c r="AB35" s="36">
        <v>4</v>
      </c>
      <c r="AC35" s="37">
        <v>29</v>
      </c>
      <c r="AD35" s="12">
        <v>146</v>
      </c>
      <c r="AE35" s="13">
        <v>6</v>
      </c>
      <c r="AF35" s="12">
        <v>55</v>
      </c>
      <c r="AG35" s="13">
        <v>26</v>
      </c>
      <c r="AH35" s="12">
        <v>26</v>
      </c>
      <c r="AI35" s="13">
        <v>21</v>
      </c>
      <c r="AJ35" s="12">
        <v>55</v>
      </c>
      <c r="AK35" s="13">
        <v>23</v>
      </c>
    </row>
    <row r="36" spans="1:37" ht="12.75">
      <c r="A36" s="11" t="s">
        <v>15</v>
      </c>
      <c r="B36" s="12">
        <v>15</v>
      </c>
      <c r="C36" s="13">
        <v>31</v>
      </c>
      <c r="D36" s="12">
        <v>34</v>
      </c>
      <c r="E36" s="13">
        <v>29</v>
      </c>
      <c r="F36" s="12">
        <v>13</v>
      </c>
      <c r="G36" s="13">
        <v>36</v>
      </c>
      <c r="H36" s="12">
        <v>23</v>
      </c>
      <c r="I36" s="13">
        <v>27</v>
      </c>
      <c r="J36" s="12">
        <v>31</v>
      </c>
      <c r="K36" s="13">
        <v>36</v>
      </c>
      <c r="L36" s="12">
        <v>13</v>
      </c>
      <c r="M36" s="13">
        <v>35</v>
      </c>
      <c r="N36" s="12">
        <v>5</v>
      </c>
      <c r="O36" s="13">
        <v>38</v>
      </c>
      <c r="P36" s="12">
        <v>48</v>
      </c>
      <c r="Q36" s="13">
        <v>24</v>
      </c>
      <c r="R36" s="12">
        <v>5</v>
      </c>
      <c r="S36" s="13">
        <v>37</v>
      </c>
      <c r="T36" s="12">
        <v>23</v>
      </c>
      <c r="U36" s="13">
        <v>31</v>
      </c>
      <c r="V36" s="36">
        <v>36</v>
      </c>
      <c r="W36" s="37">
        <v>32</v>
      </c>
      <c r="X36" s="36">
        <v>0</v>
      </c>
      <c r="Y36" s="37">
        <v>37</v>
      </c>
      <c r="Z36" s="36">
        <v>13</v>
      </c>
      <c r="AA36" s="37">
        <v>27</v>
      </c>
      <c r="AB36" s="36">
        <v>0</v>
      </c>
      <c r="AC36" s="37">
        <v>38</v>
      </c>
      <c r="AD36" s="12">
        <v>4</v>
      </c>
      <c r="AE36" s="13">
        <v>36</v>
      </c>
      <c r="AF36" s="12">
        <v>22</v>
      </c>
      <c r="AG36" s="13">
        <v>36</v>
      </c>
      <c r="AH36" s="12">
        <v>6</v>
      </c>
      <c r="AI36" s="13">
        <v>36</v>
      </c>
      <c r="AJ36" s="12">
        <v>0</v>
      </c>
      <c r="AK36" s="13">
        <v>40</v>
      </c>
    </row>
    <row r="37" spans="1:37" ht="12.75">
      <c r="A37" s="11" t="s">
        <v>16</v>
      </c>
      <c r="B37" s="12">
        <v>222</v>
      </c>
      <c r="C37" s="13">
        <v>5</v>
      </c>
      <c r="D37" s="12">
        <v>147</v>
      </c>
      <c r="E37" s="13">
        <v>9</v>
      </c>
      <c r="F37" s="12">
        <v>307</v>
      </c>
      <c r="G37" s="13">
        <v>3</v>
      </c>
      <c r="H37" s="12">
        <v>79</v>
      </c>
      <c r="I37" s="13">
        <v>15</v>
      </c>
      <c r="J37" s="12">
        <v>196</v>
      </c>
      <c r="K37" s="13">
        <v>15</v>
      </c>
      <c r="L37" s="12">
        <v>193</v>
      </c>
      <c r="M37" s="13">
        <v>5</v>
      </c>
      <c r="N37" s="12">
        <v>89</v>
      </c>
      <c r="O37" s="13">
        <v>13</v>
      </c>
      <c r="P37" s="12">
        <v>369</v>
      </c>
      <c r="Q37" s="13">
        <v>2</v>
      </c>
      <c r="R37" s="12">
        <v>107</v>
      </c>
      <c r="S37" s="13">
        <v>10</v>
      </c>
      <c r="T37" s="12">
        <v>348</v>
      </c>
      <c r="U37" s="13">
        <v>9</v>
      </c>
      <c r="V37" s="36">
        <v>248</v>
      </c>
      <c r="W37" s="37">
        <v>9</v>
      </c>
      <c r="X37" s="36">
        <v>349</v>
      </c>
      <c r="Y37" s="37">
        <v>3</v>
      </c>
      <c r="Z37" s="36">
        <v>137</v>
      </c>
      <c r="AA37" s="37">
        <v>10</v>
      </c>
      <c r="AB37" s="36">
        <v>70</v>
      </c>
      <c r="AC37" s="37">
        <v>3</v>
      </c>
      <c r="AD37" s="12">
        <v>83</v>
      </c>
      <c r="AE37" s="13">
        <v>11</v>
      </c>
      <c r="AF37" s="12">
        <v>178</v>
      </c>
      <c r="AG37" s="13">
        <v>11</v>
      </c>
      <c r="AH37" s="12">
        <v>111</v>
      </c>
      <c r="AI37" s="13">
        <v>7</v>
      </c>
      <c r="AJ37" s="12">
        <v>17</v>
      </c>
      <c r="AK37" s="13">
        <v>32</v>
      </c>
    </row>
    <row r="38" spans="1:37" ht="12.75">
      <c r="A38" s="11" t="s">
        <v>38</v>
      </c>
      <c r="B38" s="12">
        <v>18</v>
      </c>
      <c r="C38" s="13">
        <v>29</v>
      </c>
      <c r="D38" s="12">
        <v>53</v>
      </c>
      <c r="E38" s="13">
        <v>22</v>
      </c>
      <c r="F38" s="12">
        <v>22</v>
      </c>
      <c r="G38" s="13">
        <v>26</v>
      </c>
      <c r="H38" s="12">
        <v>27</v>
      </c>
      <c r="I38" s="13">
        <v>26</v>
      </c>
      <c r="J38" s="12">
        <v>146</v>
      </c>
      <c r="K38" s="13">
        <v>18</v>
      </c>
      <c r="L38" s="12">
        <v>27</v>
      </c>
      <c r="M38" s="13">
        <v>26</v>
      </c>
      <c r="N38" s="12">
        <v>70</v>
      </c>
      <c r="O38" s="13">
        <v>19</v>
      </c>
      <c r="P38" s="12">
        <v>0</v>
      </c>
      <c r="Q38" s="13">
        <v>40</v>
      </c>
      <c r="R38" s="12">
        <v>28</v>
      </c>
      <c r="S38" s="13">
        <v>25</v>
      </c>
      <c r="T38" s="12">
        <v>0</v>
      </c>
      <c r="U38" s="13">
        <v>35</v>
      </c>
      <c r="V38" s="36">
        <v>40</v>
      </c>
      <c r="W38" s="37">
        <v>29</v>
      </c>
      <c r="X38" s="36">
        <v>24</v>
      </c>
      <c r="Y38" s="37">
        <v>23</v>
      </c>
      <c r="Z38" s="36">
        <v>22</v>
      </c>
      <c r="AA38" s="37">
        <v>26</v>
      </c>
      <c r="AB38" s="36">
        <v>5</v>
      </c>
      <c r="AC38" s="37">
        <v>27</v>
      </c>
      <c r="AD38" s="12">
        <v>15</v>
      </c>
      <c r="AE38" s="13">
        <v>31</v>
      </c>
      <c r="AF38" s="12">
        <v>123</v>
      </c>
      <c r="AG38" s="13">
        <v>18</v>
      </c>
      <c r="AH38" s="12">
        <v>118</v>
      </c>
      <c r="AI38" s="13">
        <v>6</v>
      </c>
      <c r="AJ38" s="12">
        <v>80</v>
      </c>
      <c r="AK38" s="13">
        <v>19</v>
      </c>
    </row>
    <row r="39" spans="1:37" ht="12.75">
      <c r="A39" s="11" t="s">
        <v>17</v>
      </c>
      <c r="B39" s="12">
        <v>53</v>
      </c>
      <c r="C39" s="13">
        <v>22</v>
      </c>
      <c r="D39" s="12">
        <v>34</v>
      </c>
      <c r="E39" s="13">
        <v>28</v>
      </c>
      <c r="F39" s="12">
        <v>34</v>
      </c>
      <c r="G39" s="13">
        <v>22</v>
      </c>
      <c r="H39" s="12">
        <v>18</v>
      </c>
      <c r="I39" s="13">
        <v>29</v>
      </c>
      <c r="J39" s="12">
        <v>72</v>
      </c>
      <c r="K39" s="13">
        <v>26</v>
      </c>
      <c r="L39" s="12">
        <v>34</v>
      </c>
      <c r="M39" s="13">
        <v>25</v>
      </c>
      <c r="N39" s="12">
        <v>16</v>
      </c>
      <c r="O39" s="13">
        <v>33</v>
      </c>
      <c r="P39" s="12">
        <v>51</v>
      </c>
      <c r="Q39" s="13">
        <v>21</v>
      </c>
      <c r="R39" s="12">
        <v>36</v>
      </c>
      <c r="S39" s="13">
        <v>22</v>
      </c>
      <c r="T39" s="12">
        <v>224</v>
      </c>
      <c r="U39" s="13">
        <v>14</v>
      </c>
      <c r="V39" s="36">
        <v>37</v>
      </c>
      <c r="W39" s="37">
        <v>31</v>
      </c>
      <c r="X39" s="36">
        <v>41</v>
      </c>
      <c r="Y39" s="37">
        <v>17</v>
      </c>
      <c r="Z39" s="36">
        <v>42</v>
      </c>
      <c r="AA39" s="37">
        <v>20</v>
      </c>
      <c r="AB39" s="36">
        <v>13</v>
      </c>
      <c r="AC39" s="37">
        <v>19</v>
      </c>
      <c r="AD39" s="12">
        <v>28</v>
      </c>
      <c r="AE39" s="13">
        <v>23</v>
      </c>
      <c r="AF39" s="12">
        <v>42</v>
      </c>
      <c r="AG39" s="13">
        <v>28</v>
      </c>
      <c r="AH39" s="12">
        <v>22</v>
      </c>
      <c r="AI39" s="13">
        <v>23</v>
      </c>
      <c r="AJ39" s="12">
        <v>121</v>
      </c>
      <c r="AK39" s="13">
        <v>13</v>
      </c>
    </row>
    <row r="40" spans="1:37" ht="12.75">
      <c r="A40" s="11" t="s">
        <v>18</v>
      </c>
      <c r="B40" s="12">
        <v>25</v>
      </c>
      <c r="C40" s="13">
        <v>27</v>
      </c>
      <c r="D40" s="12">
        <v>84</v>
      </c>
      <c r="E40" s="13">
        <v>19</v>
      </c>
      <c r="F40" s="12">
        <v>56</v>
      </c>
      <c r="G40" s="13">
        <v>17</v>
      </c>
      <c r="H40" s="12">
        <v>19</v>
      </c>
      <c r="I40" s="13">
        <v>28</v>
      </c>
      <c r="J40" s="12">
        <v>56</v>
      </c>
      <c r="K40" s="13">
        <v>30</v>
      </c>
      <c r="L40" s="12">
        <v>106</v>
      </c>
      <c r="M40" s="13">
        <v>14</v>
      </c>
      <c r="N40" s="12">
        <v>43</v>
      </c>
      <c r="O40" s="13">
        <v>23</v>
      </c>
      <c r="P40" s="12">
        <v>49</v>
      </c>
      <c r="Q40" s="13">
        <v>22</v>
      </c>
      <c r="R40" s="12">
        <v>20</v>
      </c>
      <c r="S40" s="13">
        <v>30</v>
      </c>
      <c r="T40" s="12">
        <v>15</v>
      </c>
      <c r="U40" s="13">
        <v>32</v>
      </c>
      <c r="V40" s="36">
        <v>8</v>
      </c>
      <c r="W40" s="37">
        <v>38</v>
      </c>
      <c r="X40" s="36">
        <v>19</v>
      </c>
      <c r="Y40" s="37">
        <v>26</v>
      </c>
      <c r="Z40" s="36">
        <v>28</v>
      </c>
      <c r="AA40" s="37">
        <v>24</v>
      </c>
      <c r="AB40" s="36">
        <v>17</v>
      </c>
      <c r="AC40" s="37">
        <v>15</v>
      </c>
      <c r="AD40" s="12">
        <v>12</v>
      </c>
      <c r="AE40" s="13">
        <v>32</v>
      </c>
      <c r="AF40" s="12">
        <v>57</v>
      </c>
      <c r="AG40" s="13">
        <v>25</v>
      </c>
      <c r="AH40" s="12">
        <v>8</v>
      </c>
      <c r="AI40" s="13">
        <v>34</v>
      </c>
      <c r="AJ40" s="12">
        <v>31</v>
      </c>
      <c r="AK40" s="13">
        <v>27</v>
      </c>
    </row>
    <row r="41" spans="1:37" ht="12.75">
      <c r="A41" s="11" t="s">
        <v>19</v>
      </c>
      <c r="B41" s="12">
        <v>117</v>
      </c>
      <c r="C41" s="13">
        <v>12</v>
      </c>
      <c r="D41" s="12">
        <v>40</v>
      </c>
      <c r="E41" s="13">
        <v>26</v>
      </c>
      <c r="F41" s="12">
        <v>60</v>
      </c>
      <c r="G41" s="13">
        <v>16</v>
      </c>
      <c r="H41" s="12">
        <v>57</v>
      </c>
      <c r="I41" s="13">
        <v>17</v>
      </c>
      <c r="J41" s="12">
        <v>210</v>
      </c>
      <c r="K41" s="13">
        <v>14</v>
      </c>
      <c r="L41" s="12">
        <v>26</v>
      </c>
      <c r="M41" s="13">
        <v>29</v>
      </c>
      <c r="N41" s="12">
        <v>102</v>
      </c>
      <c r="O41" s="13">
        <v>11</v>
      </c>
      <c r="P41" s="12">
        <v>146</v>
      </c>
      <c r="Q41" s="13">
        <v>10</v>
      </c>
      <c r="R41" s="12">
        <v>34</v>
      </c>
      <c r="S41" s="13">
        <v>23</v>
      </c>
      <c r="T41" s="12">
        <v>342</v>
      </c>
      <c r="U41" s="13">
        <v>10</v>
      </c>
      <c r="V41" s="36">
        <v>59</v>
      </c>
      <c r="W41" s="37">
        <v>24</v>
      </c>
      <c r="X41" s="36">
        <v>33</v>
      </c>
      <c r="Y41" s="37">
        <v>21</v>
      </c>
      <c r="Z41" s="36">
        <v>53</v>
      </c>
      <c r="AA41" s="37">
        <v>18</v>
      </c>
      <c r="AB41" s="36">
        <v>10</v>
      </c>
      <c r="AC41" s="37">
        <v>24</v>
      </c>
      <c r="AD41" s="12">
        <v>45</v>
      </c>
      <c r="AE41" s="13">
        <v>20</v>
      </c>
      <c r="AF41" s="12">
        <v>103</v>
      </c>
      <c r="AG41" s="13">
        <v>20</v>
      </c>
      <c r="AH41" s="12">
        <v>46</v>
      </c>
      <c r="AI41" s="13">
        <v>18</v>
      </c>
      <c r="AJ41" s="12">
        <v>114</v>
      </c>
      <c r="AK41" s="13">
        <v>14</v>
      </c>
    </row>
    <row r="42" spans="1:37" ht="13.5" thickBot="1">
      <c r="A42" s="25" t="s">
        <v>39</v>
      </c>
      <c r="B42" s="14">
        <v>105</v>
      </c>
      <c r="C42" s="15">
        <v>13</v>
      </c>
      <c r="D42" s="14">
        <v>107</v>
      </c>
      <c r="E42" s="15">
        <v>14</v>
      </c>
      <c r="F42" s="14">
        <v>19</v>
      </c>
      <c r="G42" s="15">
        <v>30</v>
      </c>
      <c r="H42" s="14">
        <v>70</v>
      </c>
      <c r="I42" s="15">
        <v>16</v>
      </c>
      <c r="J42" s="14">
        <v>85</v>
      </c>
      <c r="K42" s="15">
        <v>23</v>
      </c>
      <c r="L42" s="14">
        <v>40</v>
      </c>
      <c r="M42" s="15">
        <v>21</v>
      </c>
      <c r="N42" s="14">
        <v>93</v>
      </c>
      <c r="O42" s="15">
        <v>12</v>
      </c>
      <c r="P42" s="14">
        <v>43</v>
      </c>
      <c r="Q42" s="15">
        <v>26</v>
      </c>
      <c r="R42" s="14">
        <v>54</v>
      </c>
      <c r="S42" s="15">
        <v>15</v>
      </c>
      <c r="T42" s="14">
        <v>990</v>
      </c>
      <c r="U42" s="15">
        <v>2</v>
      </c>
      <c r="V42" s="38">
        <v>43</v>
      </c>
      <c r="W42" s="39">
        <v>27</v>
      </c>
      <c r="X42" s="38">
        <v>86</v>
      </c>
      <c r="Y42" s="39">
        <v>13</v>
      </c>
      <c r="Z42" s="38">
        <v>12</v>
      </c>
      <c r="AA42" s="39">
        <v>28</v>
      </c>
      <c r="AB42" s="38">
        <v>6</v>
      </c>
      <c r="AC42" s="39">
        <v>26</v>
      </c>
      <c r="AD42" s="14">
        <v>27</v>
      </c>
      <c r="AE42" s="15">
        <v>24</v>
      </c>
      <c r="AF42" s="14">
        <v>84</v>
      </c>
      <c r="AG42" s="15">
        <v>21</v>
      </c>
      <c r="AH42" s="14">
        <v>30</v>
      </c>
      <c r="AI42" s="15">
        <v>20</v>
      </c>
      <c r="AJ42" s="14">
        <v>46</v>
      </c>
      <c r="AK42" s="15">
        <v>1</v>
      </c>
    </row>
    <row r="43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3">
      <selection activeCell="C11" sqref="C11"/>
    </sheetView>
  </sheetViews>
  <sheetFormatPr defaultColWidth="11.421875" defaultRowHeight="12.75"/>
  <cols>
    <col min="1" max="1" width="16.140625" style="0" customWidth="1"/>
    <col min="2" max="2" width="12.140625" style="0" customWidth="1"/>
  </cols>
  <sheetData>
    <row r="1" ht="12.75">
      <c r="B1" s="1" t="s">
        <v>50</v>
      </c>
    </row>
    <row r="3" spans="2:3" ht="12.75">
      <c r="B3" s="26" t="s">
        <v>52</v>
      </c>
      <c r="C3" s="26" t="s">
        <v>51</v>
      </c>
    </row>
    <row r="4" spans="1:3" ht="12.75">
      <c r="A4" s="11" t="s">
        <v>21</v>
      </c>
      <c r="B4" s="27">
        <f>SUM(données!B5,données!D5,données!F5,données!H5,données!J5,données!L5,données!N5,données!P5,données!R5,données!T5,données!V5,données!X5,données!Z5,données!AB5,données!AD5,données!AF5,données!AH5,données!AJ5)</f>
        <v>13224</v>
      </c>
      <c r="C4" s="28">
        <f>SUM(données!C5,données!E5,données!G5,données!I5,données!K5,données!M5,données!O5,données!Q5,données!S5,données!U5,données!W5,données!AA5,données!AC5,données!AE5,données!AG5,données!AI5,données!AK5)/18</f>
        <v>2.0555555555555554</v>
      </c>
    </row>
    <row r="5" spans="1:3" ht="12.75">
      <c r="A5" s="11" t="s">
        <v>6</v>
      </c>
      <c r="B5" s="27">
        <f>SUM(données!B19,données!D19,données!F19,données!H19,données!J19,données!L19,données!N19,données!P19,données!R19,données!T19,données!V19,données!X19,données!Z19,données!AB19,données!AD19,données!AF19,données!AH19,données!AJ19)</f>
        <v>6026</v>
      </c>
      <c r="C5" s="28">
        <f>SUM(données!C19,données!E19,données!G19,données!I19,données!K19,données!M19,données!O19,données!Q19,données!S19,données!U19,données!W19,données!AA19,données!AC19,données!AE19,données!AG19,données!AI19,données!AK19)/18</f>
        <v>3.5555555555555554</v>
      </c>
    </row>
    <row r="6" spans="1:3" ht="12.75">
      <c r="A6" s="11" t="s">
        <v>8</v>
      </c>
      <c r="B6" s="27">
        <f>SUM(données!B26,données!D26,données!F26,données!H26,données!J26,données!L26,données!N26,données!P26,données!R26,données!T26,données!V26,données!X26,données!Z26,données!AB26,données!AD26,données!AF26,données!AH26,données!AJ26)</f>
        <v>3396</v>
      </c>
      <c r="C6" s="28">
        <f>SUM(données!C26,données!E26,données!G26,données!I26,données!K26,données!M26,données!O26,données!Q26,données!S26,données!U26,données!W26,données!AA26,données!AC26,données!AE26,données!AG26,données!AI26,données!AK26)/18</f>
        <v>6.722222222222222</v>
      </c>
    </row>
    <row r="7" spans="1:3" ht="12.75">
      <c r="A7" s="11" t="s">
        <v>14</v>
      </c>
      <c r="B7" s="27">
        <f>SUM(données!B33,données!D33,données!F33,données!H33,données!J33,données!L33,données!N33,données!P33,données!R33,données!T33,données!V33,données!X33,données!Z33,données!AB33,données!AD33,données!AF33,données!AH33,données!AJ33)</f>
        <v>3429</v>
      </c>
      <c r="C7" s="28">
        <f>SUM(données!C33,données!E33,données!G33,données!I33,données!K33,données!M33,données!O33,données!Q33,données!S33,données!U33,données!W33,données!AA33,données!AC33,données!AE33,données!AG33,données!AI33,données!AK33)/18</f>
        <v>7</v>
      </c>
    </row>
    <row r="8" spans="1:3" ht="12.75">
      <c r="A8" s="11" t="s">
        <v>28</v>
      </c>
      <c r="B8" s="27">
        <f>SUM(données!B15,données!D15,données!F15,données!H15,données!J15,données!L15,données!N15,données!P15,données!R15,données!T15,données!V15,données!X15,données!Z15,données!AB15,données!AD15,données!AF15,données!AH15,données!AJ15)</f>
        <v>6359</v>
      </c>
      <c r="C8" s="28">
        <f>SUM(données!C15,données!E15,données!G15,données!I15,données!K15,données!M15,données!O15,données!Q15,données!S15,données!U15,données!W15,données!AA15,données!AC15,données!AE15,données!AG15,données!AI15,données!AK15)/18</f>
        <v>7.222222222222222</v>
      </c>
    </row>
    <row r="9" spans="1:3" ht="12.75">
      <c r="A9" s="11" t="s">
        <v>29</v>
      </c>
      <c r="B9" s="27">
        <f>SUM(données!B17,données!D17,données!F17,données!H17,données!J17,données!L17,données!N17,données!P17,données!R17,données!T17,données!V17,données!X17,données!Z17,données!AB17,données!AD17,données!AF17,données!AH17,données!AJ17)</f>
        <v>3004</v>
      </c>
      <c r="C9" s="28">
        <f>SUM(données!C17,données!E17,données!G17,données!I17,données!K17,données!M17,données!O17,données!Q17,données!S17,données!U17,données!W17,données!AA17,données!AC17,données!AE17,données!AG17,données!AI17,données!AK17)/18</f>
        <v>9.333333333333334</v>
      </c>
    </row>
    <row r="10" spans="1:3" ht="12.75">
      <c r="A10" s="11" t="s">
        <v>16</v>
      </c>
      <c r="B10" s="27">
        <f>SUM(données!B37,données!D37,données!F37,données!H37,données!J37,données!L37,données!N37,données!P37,données!R37,données!T37,données!V37,données!X37,données!Z37,données!AB37,données!AD37,données!AF37,données!AH37,données!AJ37)</f>
        <v>3250</v>
      </c>
      <c r="C10" s="28">
        <f>SUM(données!C37,données!E37,données!G37,données!I37,données!K37,données!M37,données!O37,données!Q37,données!S37,données!U37,données!W37,données!AA37,données!AC37,données!AE37,données!AG37,données!AI37,données!AK37)/18</f>
        <v>9.38888888888889</v>
      </c>
    </row>
    <row r="11" spans="1:3" ht="12.75">
      <c r="A11" s="11" t="s">
        <v>33</v>
      </c>
      <c r="B11" s="27">
        <f>SUM(données!B24,données!D24,données!F24,données!H24,données!J24,données!L24,données!N24,données!P24,données!R24,données!T24,données!V24,données!X24,données!Z24,données!AB24,données!AD24,données!AF24,données!AH24,données!AJ24)</f>
        <v>2873</v>
      </c>
      <c r="C11" s="28">
        <f>SUM(données!C24,données!E24,données!G24,données!I24,données!K24,données!M24,données!O24,données!Q24,données!S24,données!U24,données!W24,données!AA24,données!AC24,données!AE24,données!AG24,données!AI24,données!AK24)/18</f>
        <v>10</v>
      </c>
    </row>
    <row r="12" spans="1:3" ht="12.75">
      <c r="A12" s="11" t="s">
        <v>9</v>
      </c>
      <c r="B12" s="27">
        <f>SUM(données!B27,données!D27,données!F27,données!H27,données!J27,données!L27,données!N27,données!P27,données!R27,données!T27,données!V27,données!X27,données!Z27,données!AB27,données!AD27,données!AF27,données!AH27,données!AJ27)</f>
        <v>2924</v>
      </c>
      <c r="C12" s="28">
        <f>SUM(données!C27,données!E27,données!G27,données!I27,données!K27,données!M27,données!O27,données!Q27,données!S27,données!U27,données!W27,données!AA27,données!AC27,données!AE27,données!AG27,données!AI27,données!AK27)/18</f>
        <v>10.88888888888889</v>
      </c>
    </row>
    <row r="13" spans="1:3" ht="12.75">
      <c r="A13" s="11" t="s">
        <v>34</v>
      </c>
      <c r="B13" s="27">
        <f>SUM(données!B25,données!D25,données!F25,données!H25,données!J25,données!L25,données!N25,données!P25,données!R25,données!T25,données!V25,données!X25,données!Z25,données!AB25,données!AD25,données!AF25,données!AH25,données!AJ25)</f>
        <v>3342</v>
      </c>
      <c r="C13" s="28">
        <f>SUM(données!C25,données!E25,données!G25,données!I25,données!K25,données!M25,données!O25,données!Q25,données!S25,données!U25,données!W25,données!AA25,données!AC25,données!AE25,données!AG25,données!AI25,données!AK25)/18</f>
        <v>11.11111111111111</v>
      </c>
    </row>
    <row r="14" spans="1:3" ht="12.75">
      <c r="A14" s="11" t="s">
        <v>36</v>
      </c>
      <c r="B14" s="27">
        <f>SUM(données!B34,données!D34,données!F34,données!H34,données!J34,données!L34,données!N34,données!P34,données!R34,données!T34,données!V34,données!X34,données!Z34,données!AB34,données!AD34,données!AF34,données!AH34,données!AJ34)</f>
        <v>2374</v>
      </c>
      <c r="C14" s="28">
        <f>SUM(données!C34,données!E34,données!G34,données!I34,données!K34,données!M34,données!O34,données!Q34,données!S34,données!U34,données!W34,données!AA34,données!AC34,données!AE34,données!AG34,données!AI34,données!AK34)/18</f>
        <v>11.5</v>
      </c>
    </row>
    <row r="15" spans="1:3" ht="12.75">
      <c r="A15" s="11" t="s">
        <v>7</v>
      </c>
      <c r="B15" s="27">
        <f>SUM(données!B20,données!D20,données!F20,données!H20,données!J20,données!L20,données!N20,données!P20,données!R20,données!T20,données!V20,données!X20,données!Z20,données!AB20,données!AD20,données!AF20,données!AH20,données!AJ20)</f>
        <v>2895</v>
      </c>
      <c r="C15" s="28">
        <f>SUM(données!C20,données!E20,données!G20,données!I20,données!K20,données!M20,données!O20,données!Q20,données!S20,données!U20,données!W20,données!AA20,données!AC20,données!AE20,données!AG20,données!AI20,données!AK20)/18</f>
        <v>11.61111111111111</v>
      </c>
    </row>
    <row r="16" spans="1:3" ht="12.75">
      <c r="A16" s="11" t="s">
        <v>22</v>
      </c>
      <c r="B16" s="27">
        <f>SUM(données!B7,données!D7,données!F7,données!H7,données!J7,données!L7,données!N7,données!P7,données!R7,données!T7,données!V7,données!X7,données!Z7,données!AB7,données!AD7,données!AF7,données!AH7,données!AJ7)</f>
        <v>2216</v>
      </c>
      <c r="C16" s="28">
        <f>SUM(données!C7,données!E7,données!G7,données!I7,données!K7,données!M7,données!O7,données!Q7,données!S7,données!U7,données!W7,données!AA7,données!AC7,données!AE7,données!AG7,données!AI7,données!AK7)/18</f>
        <v>11.777777777777779</v>
      </c>
    </row>
    <row r="17" spans="1:3" ht="12.75">
      <c r="A17" s="11" t="s">
        <v>23</v>
      </c>
      <c r="B17" s="27">
        <f>SUM(données!B8,données!D8,données!F8,données!H8,données!J8,données!L8,données!N8,données!P8,données!R8,données!T8,données!V8,données!X8,données!Z8,données!AB8,données!AD8,données!AF8,données!AH8,données!AJ8)</f>
        <v>3023</v>
      </c>
      <c r="C17" s="28">
        <f>SUM(données!C8,données!E8,données!G8,données!I8,données!K8,données!M8,données!O8,données!Q8,données!S8,données!U8,données!W8,données!AA8,données!AC8,données!AE8,données!AG8,données!AI8,données!AK8)/18</f>
        <v>11.944444444444445</v>
      </c>
    </row>
    <row r="18" spans="1:3" ht="12.75">
      <c r="A18" s="11" t="s">
        <v>3</v>
      </c>
      <c r="B18" s="27">
        <f>SUM(données!B12,données!D12,données!F12,données!H12,données!J12,données!L12,données!N12,données!P12,données!R12,données!T12,données!V12,données!X12,données!Z12,données!AB12,données!AD12,données!AF12,données!AH12,données!AJ12)</f>
        <v>1678</v>
      </c>
      <c r="C18" s="28">
        <f>SUM(données!C12,données!E12,données!G12,données!I12,données!K12,données!M12,données!O12,données!Q12,données!S12,données!U12,données!W12,données!AA12,données!AC12,données!AE12,données!AG12,données!AI12,données!AK12)/18</f>
        <v>14.11111111111111</v>
      </c>
    </row>
    <row r="19" spans="1:3" ht="12.75">
      <c r="A19" s="11" t="s">
        <v>1</v>
      </c>
      <c r="B19" s="27">
        <f>SUM(données!B6,données!D6,données!F6,données!H6,données!J6,données!L6,données!N6,données!P6,données!R6,données!T6,données!V6,données!X6,données!Z6,données!AB6,données!AD6,données!AF6,données!AH6,données!AJ6)</f>
        <v>1672</v>
      </c>
      <c r="C19" s="28">
        <f>SUM(données!C6,données!E6,données!G6,données!I6,données!K6,données!M6,données!O6,données!Q6,données!S6,données!U6,données!W6,données!AA6,données!AC6,données!AE6,données!AG6,données!AI6,données!AK6)/18</f>
        <v>15.277777777777779</v>
      </c>
    </row>
    <row r="20" spans="1:3" ht="12.75">
      <c r="A20" s="11" t="s">
        <v>5</v>
      </c>
      <c r="B20" s="27">
        <f>SUM(données!B18,données!D18,données!F18,données!H18,données!J18,données!L18,données!N18,données!P18,données!R18,données!T18,données!V18,données!X18,données!Z18,données!AB18,données!AD18,données!AF18,données!AH18,données!AJ18)</f>
        <v>1417</v>
      </c>
      <c r="C20" s="28">
        <f>SUM(données!C18,données!E18,données!G18,données!I18,données!K18,données!M18,données!O18,données!Q18,données!S18,données!U18,données!W18,données!AA18,données!AC18,données!AE18,données!AG18,données!AI18,données!AK18)/18</f>
        <v>16.055555555555557</v>
      </c>
    </row>
    <row r="21" spans="1:3" ht="12.75">
      <c r="A21" s="11" t="s">
        <v>19</v>
      </c>
      <c r="B21" s="27">
        <f>SUM(données!B41,données!D41,données!F41,données!H41,données!J41,données!L41,données!N41,données!P41,données!R41,données!T41,données!V41,données!X41,données!Z41,données!AB41,données!AD41,données!AF41,données!AH41,données!AJ41)</f>
        <v>1597</v>
      </c>
      <c r="C21" s="28">
        <f>SUM(données!C41,données!E41,données!G41,données!I41,données!K41,données!M41,données!O41,données!Q41,données!S41,données!U41,données!W41,données!AA41,données!AC41,données!AE41,données!AG41,données!AI41,données!AK41)/18</f>
        <v>17</v>
      </c>
    </row>
    <row r="22" spans="1:3" ht="12.75">
      <c r="A22" s="11" t="s">
        <v>30</v>
      </c>
      <c r="B22" s="27">
        <f>SUM(données!B21,données!D21,données!F21,données!H21,données!J21,données!L21,données!N21,données!P21,données!R21,données!T21,données!V21,données!X21,données!Z21,données!AB21,données!AD21,données!AF21,données!AH21,données!AJ21)</f>
        <v>1902</v>
      </c>
      <c r="C22" s="28">
        <f>SUM(données!C21,données!E21,données!G21,données!I21,données!K21,données!M21,données!O21,données!Q21,données!S21,données!U21,données!W21,données!AA21,données!AC21,données!AE21,données!AG21,données!AI21,données!AK21)/18</f>
        <v>17.38888888888889</v>
      </c>
    </row>
    <row r="23" spans="1:3" ht="12.75">
      <c r="A23" s="11" t="s">
        <v>39</v>
      </c>
      <c r="B23" s="27">
        <f>SUM(données!B42,données!D42,données!F42,données!H42,données!J42,données!L42,données!N42,données!P42,données!R42,données!T42,données!V42,données!X42,données!Z42,données!AB42,données!AD42,données!AF42,données!AH42,données!AJ42)</f>
        <v>1940</v>
      </c>
      <c r="C23" s="28">
        <f>SUM(données!C42,données!E42,données!G42,données!I42,données!K42,données!M42,données!O42,données!Q42,données!S42,données!U42,données!W42,données!AA42,données!AC42,données!AE42,données!AG42,données!AI42,données!AK42)/18</f>
        <v>17.72222222222222</v>
      </c>
    </row>
    <row r="24" spans="1:3" ht="12.75">
      <c r="A24" s="11" t="s">
        <v>13</v>
      </c>
      <c r="B24" s="27">
        <f>SUM(données!B32,données!D32,données!F32,données!H32,données!J32,données!L32,données!N32,données!P32,données!R32,données!T32,données!V32,données!X32,données!Z32,données!AB32,données!AD32,données!AF32,données!AH32,données!AJ32)</f>
        <v>966</v>
      </c>
      <c r="C24" s="28">
        <f>SUM(données!C32,données!E32,données!G32,données!I32,données!K32,données!M32,données!O32,données!Q32,données!S32,données!U32,données!W32,données!AA32,données!AC32,données!AE32,données!AG32,données!AI32,données!AK32)/18</f>
        <v>21.055555555555557</v>
      </c>
    </row>
    <row r="25" spans="1:3" ht="12.75">
      <c r="A25" s="11" t="s">
        <v>37</v>
      </c>
      <c r="B25" s="27">
        <f>SUM(données!B35,données!D35,données!F35,données!H35,données!J35,données!L35,données!N35,données!P35,données!R35,données!T35,données!V35,données!X35,données!Z35,données!AB35,données!AD35,données!AF35,données!AH35,données!AJ35)</f>
        <v>1306</v>
      </c>
      <c r="C25" s="28">
        <f>SUM(données!C35,données!E35,données!G35,données!I35,données!K35,données!M35,données!O35,données!Q35,données!S35,données!U35,données!W35,données!AA35,données!AC35,données!AE35,données!AG35,données!AI35,données!AK35)/18</f>
        <v>21.166666666666668</v>
      </c>
    </row>
    <row r="26" spans="1:3" ht="12.75">
      <c r="A26" s="11" t="s">
        <v>17</v>
      </c>
      <c r="B26" s="27">
        <f>SUM(données!B39,données!D39,données!F39,données!H39,données!J39,données!L39,données!N39,données!P39,données!R39,données!T39,données!V39,données!X39,données!Z39,données!AB39,données!AD39,données!AF39,données!AH39,données!AJ39)</f>
        <v>918</v>
      </c>
      <c r="C26" s="28">
        <f>SUM(données!C39,données!E39,données!G39,données!I39,données!K39,données!M39,données!O39,données!Q39,données!S39,données!U39,données!W39,données!AA39,données!AC39,données!AE39,données!AG39,données!AI39,données!AK39)/18</f>
        <v>22.166666666666668</v>
      </c>
    </row>
    <row r="27" spans="1:3" ht="12.75">
      <c r="A27" s="11" t="s">
        <v>38</v>
      </c>
      <c r="B27" s="27">
        <f>SUM(données!B38,données!D38,données!F38,données!H38,données!J38,données!L38,données!N38,données!P38,données!R38,données!T38,données!V38,données!X38,données!Z38,données!AB38,données!AD38,données!AF38,données!AH38,données!AJ38)</f>
        <v>818</v>
      </c>
      <c r="C27" s="28">
        <f>SUM(données!C38,données!E38,données!G38,données!I38,données!K38,données!M38,données!O38,données!Q38,données!S38,données!U38,données!W38,données!AA38,données!AC38,données!AE38,données!AG38,données!AI38,données!AK38)/18</f>
        <v>23.444444444444443</v>
      </c>
    </row>
    <row r="28" spans="1:3" ht="12.75">
      <c r="A28" s="11" t="s">
        <v>18</v>
      </c>
      <c r="B28" s="27">
        <f>SUM(données!B40,données!D40,données!F40,données!H40,données!J40,données!L40,données!N40,données!P40,données!R40,données!T40,données!V40,données!X40,données!Z40,données!AB40,données!AD40,données!AF40,données!AH40,données!AJ40)</f>
        <v>653</v>
      </c>
      <c r="C28" s="28">
        <f>SUM(données!C40,données!E40,données!G40,données!I40,données!K40,données!M40,données!O40,données!Q40,données!S40,données!U40,données!W40,données!AA40,données!AC40,données!AE40,données!AG40,données!AI40,données!AK40)/18</f>
        <v>24.27777777777778</v>
      </c>
    </row>
    <row r="29" spans="1:3" ht="12.75">
      <c r="A29" s="11" t="s">
        <v>24</v>
      </c>
      <c r="B29" s="27">
        <f>SUM(données!B9,données!D9,données!F9,données!H9,données!J9,données!L9,données!N9,données!P9,données!R9,données!T9,données!V9,données!X9,données!Z9,données!AB9,données!AD9,données!AF9,données!AH9,données!AJ9)</f>
        <v>595</v>
      </c>
      <c r="C29" s="28">
        <f>SUM(données!C9,données!E9,données!G9,données!I9,données!K9,données!M9,données!O9,données!Q9,données!S9,données!U9,données!W9,données!AA9,données!AC9,données!AE9,données!AG9,données!AI9,données!AK9)/18</f>
        <v>24.833333333333332</v>
      </c>
    </row>
    <row r="30" spans="1:3" ht="12.75">
      <c r="A30" s="11" t="s">
        <v>27</v>
      </c>
      <c r="B30" s="27">
        <f>SUM(données!B14,données!D14,données!F14,données!H14,données!J14,données!L14,données!N14,données!P14,données!R14,données!T14,données!V14,données!X14,données!Z14,données!AB14,données!AD14,données!AF14,données!AH14,données!AJ14)</f>
        <v>968</v>
      </c>
      <c r="C30" s="28">
        <f>SUM(données!C14,données!E14,données!G14,données!I14,données!K14,données!M14,données!O14,données!Q14,données!S14,données!U14,données!W14,données!AA14,données!AC14,données!AE14,données!AG14,données!AI14,données!AK14)/18</f>
        <v>25.166666666666668</v>
      </c>
    </row>
    <row r="31" spans="1:3" ht="12.75">
      <c r="A31" s="11" t="s">
        <v>4</v>
      </c>
      <c r="B31" s="27">
        <f>SUM(données!B16,données!D16,données!F16,données!H16,données!J16,données!L16,données!N16,données!P16,données!R16,données!T16,données!V16,données!X16,données!Z16,données!AB16,données!AD16,données!AF16,données!AH16,données!AJ16)</f>
        <v>650</v>
      </c>
      <c r="C31" s="28">
        <f>SUM(données!C16,données!E16,données!G16,données!I16,données!K16,données!M16,données!O16,données!Q16,données!S16,données!U16,données!W16,données!AA16,données!AC16,données!AE16,données!AG16,données!AI16,données!AK16)/18</f>
        <v>25.5</v>
      </c>
    </row>
    <row r="32" spans="1:3" ht="12.75">
      <c r="A32" s="11" t="s">
        <v>35</v>
      </c>
      <c r="B32" s="27">
        <f>SUM(données!B29,données!D29,données!F29,données!H29,données!J29,données!L29,données!N29,données!P29,données!R29,données!T29,données!V29,données!X29,données!Z29,données!AB29,données!AD29,données!AF29,données!AH29,données!AJ29)</f>
        <v>967</v>
      </c>
      <c r="C32" s="28">
        <f>SUM(données!C29,données!E29,données!G29,données!I29,données!K29,données!M29,données!O29,données!Q29,données!S29,données!U29,données!W29,données!AA29,données!AC29,données!AE29,données!AG29,données!AI29,données!AK29)/18</f>
        <v>26.166666666666668</v>
      </c>
    </row>
    <row r="33" spans="1:3" ht="12.75">
      <c r="A33" s="11" t="s">
        <v>25</v>
      </c>
      <c r="B33" s="27">
        <f>SUM(données!B10,données!D10,données!F10,données!H10,données!J10,données!L10,données!N10,données!P10,données!R10,données!T10,données!V10,données!X10,données!Z10,données!AB10,données!AD10,données!AF10,données!AH10,données!AJ10)</f>
        <v>467</v>
      </c>
      <c r="C33" s="28">
        <f>SUM(données!C10,données!E10,données!G10,données!I10,données!K10,données!M10,données!O10,données!Q10,données!S10,données!U10,données!W10,données!AA10,données!AC10,données!AE10,données!AG10,données!AI10,données!AK10)/18</f>
        <v>27.38888888888889</v>
      </c>
    </row>
    <row r="34" spans="1:3" ht="12.75">
      <c r="A34" s="11" t="s">
        <v>26</v>
      </c>
      <c r="B34" s="27">
        <f>SUM(données!B13,données!D13,données!F13,données!H13,données!J13,données!L13,données!N13,données!P13,données!R13,données!T13,données!V13,données!X13,données!Z13,données!AB13,données!AD13,données!AF13,données!AH13,données!AJ13)</f>
        <v>417</v>
      </c>
      <c r="C34" s="28">
        <f>SUM(données!C13,données!E13,données!G13,données!I13,données!K13,données!M13,données!O13,données!Q13,données!S13,données!U13,données!W13,données!AA13,données!AC13,données!AE13,données!AG13,données!AI13,données!AK13)/18</f>
        <v>28.38888888888889</v>
      </c>
    </row>
    <row r="35" spans="1:3" ht="12.75">
      <c r="A35" s="29" t="s">
        <v>20</v>
      </c>
      <c r="B35" s="27">
        <f>SUM(données!B3,données!D3,données!F3,données!H3,données!J3,données!L3,données!N3,données!P3,données!R3,données!T3,données!V3,données!X3,données!Z3,données!AB3,données!AD3,données!AF3,données!AH3,données!AJ3)</f>
        <v>445</v>
      </c>
      <c r="C35" s="28">
        <f>SUM(données!C3,données!E3,données!G3,données!I3,données!K3,données!M3,données!O3,données!Q3,données!S3,données!U3,données!W3,données!AA3,données!AC3,données!AE3,données!AG3,données!AI3,données!AK3)/18</f>
        <v>28.555555555555557</v>
      </c>
    </row>
    <row r="36" spans="1:3" ht="12.75">
      <c r="A36" s="29" t="s">
        <v>31</v>
      </c>
      <c r="B36" s="27">
        <f>SUM(données!B22,données!D22,données!F22,données!H22,données!J22,données!L22,données!N22,données!P22,données!R22,données!T22,données!V22,données!X22,données!Z22,données!AB22,données!AD22,données!AF22,données!AH22,données!AJ22)</f>
        <v>476</v>
      </c>
      <c r="C36" s="28">
        <f>SUM(données!C22,données!E22,données!G22,données!I22,données!K22,données!M22,données!O22,données!Q22,données!S22,données!U22,données!W22,données!AA22,données!AC22,données!AE22,données!AG22,données!AI22,données!AK22)/18</f>
        <v>28.944444444444443</v>
      </c>
    </row>
    <row r="37" spans="1:3" ht="12.75">
      <c r="A37" s="11" t="s">
        <v>12</v>
      </c>
      <c r="B37" s="27">
        <f>SUM(données!B31,données!D31,données!F31,données!H31,données!J31,données!L31,données!N31,données!P31,données!R31,données!T31,données!V31,données!X31,données!Z31,données!AB31,données!AD31,données!AF31,données!AH31,données!AJ31)</f>
        <v>367</v>
      </c>
      <c r="C37" s="28">
        <f>SUM(données!C31,données!E31,données!G31,données!I31,données!K31,données!M31,données!O31,données!Q31,données!S31,données!U31,données!W31,données!AA31,données!AC31,données!AE31,données!AG31,données!AI31,données!AK31)/18</f>
        <v>30.444444444444443</v>
      </c>
    </row>
    <row r="38" spans="1:3" ht="12.75">
      <c r="A38" s="11" t="s">
        <v>0</v>
      </c>
      <c r="B38" s="27">
        <f>SUM(données!B4,données!D4,données!F4,données!H4,données!J4,données!L4,données!N4,données!P4,données!R4,données!T4,données!V4,données!X4,données!Z4,données!AB4,données!AD4,données!AF4,données!AH4,données!AJ4)</f>
        <v>355</v>
      </c>
      <c r="C38" s="28">
        <f>SUM(données!C4,données!E4,données!G4,données!I4,données!K4,données!M4,données!O4,données!Q4,données!S4,données!U4,données!W4,données!AA4,données!AC4,données!AE4,données!AG4,données!AI4,données!AK4)/18</f>
        <v>30.61111111111111</v>
      </c>
    </row>
    <row r="39" spans="1:3" ht="12.75">
      <c r="A39" s="11" t="s">
        <v>15</v>
      </c>
      <c r="B39" s="27">
        <f>SUM(données!B36,données!D36,données!F36,données!H36,données!J36,données!L36,données!N36,données!P36,données!R36,données!T36,données!V36,données!X36,données!Z36,données!AB36,données!AD36,données!AF36,données!AH36,données!AJ36)</f>
        <v>291</v>
      </c>
      <c r="C39" s="28">
        <f>SUM(données!C36,données!E36,données!G36,données!I36,données!K36,données!M36,données!O36,données!Q36,données!S36,données!U36,données!W36,données!AA36,données!AC36,données!AE36,données!AG36,données!AI36,données!AK36)/18</f>
        <v>31.61111111111111</v>
      </c>
    </row>
    <row r="40" spans="1:3" ht="12.75">
      <c r="A40" s="11" t="s">
        <v>10</v>
      </c>
      <c r="B40" s="27">
        <f>SUM(données!B28,données!D28,données!F28,données!H28,données!J28,données!L28,données!N28,données!P28,données!R28,données!T28,données!V28,données!X28,données!Z28,données!AB28,données!AD28,données!AF28,données!AH28,données!AJ28)</f>
        <v>198</v>
      </c>
      <c r="C40" s="28">
        <f>SUM(données!C28,données!E28,données!G28,données!I28,données!K28,données!M28,données!O28,données!Q28,données!S28,données!U28,données!W28,données!AA28,données!AC28,données!AE28,données!AG28,données!AI28,données!AK28)/18</f>
        <v>32.72222222222222</v>
      </c>
    </row>
    <row r="41" spans="1:3" ht="12.75">
      <c r="A41" s="11" t="s">
        <v>32</v>
      </c>
      <c r="B41" s="27">
        <f>SUM(données!B23,données!D23,données!F23,données!H23,données!J23,données!L23,données!N23,données!P23,données!R23,données!T23,données!V23,données!X23,données!Z23,données!AB23,données!AD23,données!AF23,données!AH23,données!AJ23)</f>
        <v>197</v>
      </c>
      <c r="C41" s="28">
        <f>SUM(données!C23,données!E23,données!G23,données!I23,données!K23,données!M23,données!O23,données!Q23,données!S23,données!U23,données!W23,données!AA23,données!AC23,données!AE23,données!AG23,données!AI23,données!AK23)/18</f>
        <v>32.77777777777778</v>
      </c>
    </row>
    <row r="42" spans="1:3" ht="12.75">
      <c r="A42" s="11" t="s">
        <v>11</v>
      </c>
      <c r="B42" s="27">
        <f>SUM(données!B30,données!D30,données!F30,données!H30,données!J30,données!L30,données!N30,données!P30,données!R30,données!T30,données!V30,données!X30,données!Z30,données!AB30,données!AD30,données!AF30,données!AH30,données!AJ30)</f>
        <v>177</v>
      </c>
      <c r="C42" s="28">
        <f>SUM(données!C30,données!E30,données!G30,données!I30,données!K30,données!M30,données!O30,données!Q30,données!S30,données!U30,données!W30,données!AA30,données!AC30,données!AE30,données!AG30,données!AI30,données!AK30)/18</f>
        <v>33.55555555555556</v>
      </c>
    </row>
    <row r="43" spans="1:3" ht="12.75">
      <c r="A43" s="29" t="s">
        <v>2</v>
      </c>
      <c r="B43" s="27">
        <f>SUM(données!B11,données!D11,données!F11,données!H11,données!J11,données!L11,données!N11,données!P11,données!R11,données!T11,données!V11,données!X11,données!Z11,données!AB11,données!AD11,données!AF11,données!AH11,données!AJ11)</f>
        <v>175</v>
      </c>
      <c r="C43" s="28">
        <f>SUM(données!C11,données!E11,données!G11,données!I11,données!K11,données!M11,données!O11,données!Q11,données!S11,données!U11,données!W11,données!AA11,données!AC11,données!AE11,données!AG11,données!AI11,données!AK11)/18</f>
        <v>34</v>
      </c>
    </row>
  </sheetData>
  <sheetProtection/>
  <printOptions/>
  <pageMargins left="0.787401575" right="0.787401575" top="0.984251969" bottom="0.984251969" header="0.4921259845" footer="0.492125984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Paris III - Sorbonne Nouvelle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etudiant</dc:creator>
  <cp:keywords/>
  <dc:description/>
  <cp:lastModifiedBy>Ludivine</cp:lastModifiedBy>
  <dcterms:created xsi:type="dcterms:W3CDTF">2008-05-07T10:56:45Z</dcterms:created>
  <dcterms:modified xsi:type="dcterms:W3CDTF">2008-05-09T16:21:47Z</dcterms:modified>
  <cp:category/>
  <cp:version/>
  <cp:contentType/>
  <cp:contentStatus/>
</cp:coreProperties>
</file>